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hidePivotFieldList="1" defaultThemeVersion="166925"/>
  <mc:AlternateContent xmlns:mc="http://schemas.openxmlformats.org/markup-compatibility/2006">
    <mc:Choice Requires="x15">
      <x15ac:absPath xmlns:x15ac="http://schemas.microsoft.com/office/spreadsheetml/2010/11/ac" url="C:\Users\soml2\OneDrive\Desktop\Road To Remote Work\MS Power Tools for Data Analysis\MSPTDA GITHUB FILE\OJ_004_Power Query - Power Pivot - DAX\"/>
    </mc:Choice>
  </mc:AlternateContent>
  <xr:revisionPtr revIDLastSave="0" documentId="8_{5672E932-EDBA-4974-B9B7-17D8399A752D}" xr6:coauthVersionLast="47" xr6:coauthVersionMax="47" xr10:uidLastSave="{00000000-0000-0000-0000-000000000000}"/>
  <bookViews>
    <workbookView xWindow="30" yWindow="30" windowWidth="20460" windowHeight="11490" activeTab="1" xr2:uid="{92517E36-A406-48E8-B19C-D5A0B3AAFF1D}"/>
  </bookViews>
  <sheets>
    <sheet name="fTransactions" sheetId="1" r:id="rId1"/>
    <sheet name="DashBoard" sheetId="2" r:id="rId2"/>
  </sheets>
  <definedNames>
    <definedName name="Slicer_Category">#N/A</definedName>
    <definedName name="Slicer_Date_Hierarchy">#N/A</definedName>
  </definedNames>
  <calcPr calcId="191029"/>
  <pivotCaches>
    <pivotCache cacheId="34" r:id="rId3"/>
    <pivotCache cacheId="35" r:id="rId4"/>
    <pivotCache cacheId="36" r:id="rId5"/>
    <pivotCache cacheId="37" r:id="rId6"/>
    <pivotCache cacheId="38" r:id="rId7"/>
    <pivotCache cacheId="39" r:id="rId8"/>
    <pivotCache cacheId="40" r:id="rId9"/>
    <pivotCache cacheId="41" r:id="rId10"/>
    <pivotCache cacheId="42" r:id="rId11"/>
  </pivotCaches>
  <extLst>
    <ext xmlns:x14="http://schemas.microsoft.com/office/spreadsheetml/2009/9/main" uri="{876F7934-8845-4945-9796-88D515C7AA90}">
      <x14:pivotCaches>
        <pivotCache cacheId="43"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6a0ab95a-bbfe-4808-8f60-31c5740a6f63" name="fTransactions" connection="Query - fTransactions"/>
          <x15:modelTable id="dSalesReps_6c89cb04-095a-4967-b7f3-93ea70a270f0" name="dSalesReps" connection="Query - dSalesReps"/>
          <x15:modelTable id="dProduct_accc0307-e338-4fcc-9b5c-9b4770dde4f7" name="dProduct" connection="Query - dProduct"/>
          <x15:modelTable id="Calendar" name="dDate" connection="Connection"/>
        </x15:modelTables>
        <x15:modelRelationships>
          <x15:modelRelationship fromTable="fTransactions" fromColumn="ProductID" toTable="dProduct" toColumn="ProductID"/>
          <x15:modelRelationship fromTable="fTransactions" fromColumn="SalesRep" toTable="dSalesReps" toColumn="SalesRepID"/>
          <x15:modelRelationship fromTable="fTransactions" fromColumn="Date" toTable="d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B2" i="2"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C39C3E9-A6F1-49B7-88B7-535263922D9E}" name="Connection" type="104" refreshedVersion="0" background="1">
    <extLst>
      <ext xmlns:x15="http://schemas.microsoft.com/office/spreadsheetml/2010/11/main" uri="{DE250136-89BD-433C-8126-D09CA5730AF9}">
        <x15:connection id="Calendar"/>
      </ext>
    </extLst>
  </connection>
  <connection id="2" xr16:uid="{D488F362-B27A-41CB-ADFB-8D186B7B60CA}" name="Query - dProduct" description="Connection to the 'dProduct' query in the workbook." type="100" refreshedVersion="7" minRefreshableVersion="5">
    <extLst>
      <ext xmlns:x15="http://schemas.microsoft.com/office/spreadsheetml/2010/11/main" uri="{DE250136-89BD-433C-8126-D09CA5730AF9}">
        <x15:connection id="a1f68b41-1b0d-40a4-8573-220faf9135f2"/>
      </ext>
    </extLst>
  </connection>
  <connection id="3" xr16:uid="{AE2C9E6B-2A93-41CA-B200-BEEDDE149CE6}" name="Query - dSalesReps" description="Connection to the 'dSalesReps' query in the workbook." type="100" refreshedVersion="7" minRefreshableVersion="5">
    <extLst>
      <ext xmlns:x15="http://schemas.microsoft.com/office/spreadsheetml/2010/11/main" uri="{DE250136-89BD-433C-8126-D09CA5730AF9}">
        <x15:connection id="7b74007c-74be-48ef-9ea0-9358829301c5"/>
      </ext>
    </extLst>
  </connection>
  <connection id="4" xr16:uid="{E863C28C-E0B5-4DD9-BADB-73BBB7F650D7}" name="Query - fTransactions" description="Connection to the 'fTransactions' query in the workbook." type="100" refreshedVersion="7" minRefreshableVersion="5">
    <extLst>
      <ext xmlns:x15="http://schemas.microsoft.com/office/spreadsheetml/2010/11/main" uri="{DE250136-89BD-433C-8126-D09CA5730AF9}">
        <x15:connection id="48b4fca8-6062-4e0e-a823-5f4c5b8d3fe0"/>
      </ext>
    </extLst>
  </connection>
  <connection id="5" xr16:uid="{4A7EDD92-156A-4DF5-AD6C-C3396BFDEA20}"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6" xr16:uid="{DFE6D017-1E2D-44AB-8C6B-3740204DB390}"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7" xr16:uid="{60074C4E-F5AC-4DA0-99F4-CE06F67BE3BF}"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8" xr16:uid="{4D8D8881-66D2-45D5-A215-C10EAC1585EE}"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9" xr16:uid="{A7D169B5-CC8B-4F88-B3A5-0D5001706B32}"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Dashboard Title]"/>
  </metadataStrings>
  <mdxMetadata count="1">
    <mdx n="0" f="v">
      <t c="1" fi="0">
        <n x="1"/>
      </t>
    </mdx>
  </mdxMetadata>
  <valueMetadata count="1">
    <bk>
      <rc t="1" v="0"/>
    </bk>
  </valueMetadata>
</metadata>
</file>

<file path=xl/sharedStrings.xml><?xml version="1.0" encoding="utf-8"?>
<sst xmlns="http://schemas.openxmlformats.org/spreadsheetml/2006/main" count="172" uniqueCount="80">
  <si>
    <t>Products</t>
  </si>
  <si>
    <t>Aspen</t>
  </si>
  <si>
    <t>Beaut</t>
  </si>
  <si>
    <t>Bellen</t>
  </si>
  <si>
    <t>Carlota</t>
  </si>
  <si>
    <t>Eagle</t>
  </si>
  <si>
    <t>Elevate</t>
  </si>
  <si>
    <t>Flattop</t>
  </si>
  <si>
    <t>Kangaroo</t>
  </si>
  <si>
    <t>LongRang</t>
  </si>
  <si>
    <t>NaturalElbow</t>
  </si>
  <si>
    <t>Quad</t>
  </si>
  <si>
    <t>Sunset</t>
  </si>
  <si>
    <t>Sunshine</t>
  </si>
  <si>
    <t>TriFly</t>
  </si>
  <si>
    <t>Vrang</t>
  </si>
  <si>
    <t>Yanaki</t>
  </si>
  <si>
    <t>Grand Total</t>
  </si>
  <si>
    <t>Total Revenue</t>
  </si>
  <si>
    <t>Region</t>
  </si>
  <si>
    <t>MW</t>
  </si>
  <si>
    <t>NE</t>
  </si>
  <si>
    <t>NW</t>
  </si>
  <si>
    <t>SE</t>
  </si>
  <si>
    <t>SW</t>
  </si>
  <si>
    <t>W</t>
  </si>
  <si>
    <t>May</t>
  </si>
  <si>
    <t>Year</t>
  </si>
  <si>
    <t>Month</t>
  </si>
  <si>
    <t>January</t>
  </si>
  <si>
    <t>February</t>
  </si>
  <si>
    <t>March</t>
  </si>
  <si>
    <t>April</t>
  </si>
  <si>
    <t>June</t>
  </si>
  <si>
    <t>July</t>
  </si>
  <si>
    <t>August</t>
  </si>
  <si>
    <t>September</t>
  </si>
  <si>
    <t>October</t>
  </si>
  <si>
    <t>November</t>
  </si>
  <si>
    <t>December</t>
  </si>
  <si>
    <t>Cumulative Yearly Total</t>
  </si>
  <si>
    <t>Values</t>
  </si>
  <si>
    <t>Total Total Revenue</t>
  </si>
  <si>
    <t>Total Cumulative Yearly Total</t>
  </si>
  <si>
    <t>% Grand Total</t>
  </si>
  <si>
    <t>SalesRep</t>
  </si>
  <si>
    <t>Diego Vasque</t>
  </si>
  <si>
    <t>Hoyt Potts</t>
  </si>
  <si>
    <t>Marylouise Halverson</t>
  </si>
  <si>
    <t>Rhiannon Cathey</t>
  </si>
  <si>
    <t>MW Total</t>
  </si>
  <si>
    <t>Neida Ashe</t>
  </si>
  <si>
    <t>Shanta Spring</t>
  </si>
  <si>
    <t>Tomi Benton</t>
  </si>
  <si>
    <t>Tyrone Smithe</t>
  </si>
  <si>
    <t>NE Total</t>
  </si>
  <si>
    <t>Claudine Dupuis</t>
  </si>
  <si>
    <t>Naoma Bloom</t>
  </si>
  <si>
    <t>Rana Burchfield</t>
  </si>
  <si>
    <t>Shon Stein</t>
  </si>
  <si>
    <t>Sioux Radcoolinator</t>
  </si>
  <si>
    <t>NW Total</t>
  </si>
  <si>
    <t>Chin Pham</t>
  </si>
  <si>
    <t>Janyce Betancourt</t>
  </si>
  <si>
    <t>Yoshiko Murillo</t>
  </si>
  <si>
    <t>SE Total</t>
  </si>
  <si>
    <t>Chantel Zoya</t>
  </si>
  <si>
    <t>Ghislaine Stidham</t>
  </si>
  <si>
    <t>Ramonita Babcock</t>
  </si>
  <si>
    <t>SW Total</t>
  </si>
  <si>
    <t>Alysha Dewitt</t>
  </si>
  <si>
    <t>Dean Washington</t>
  </si>
  <si>
    <t>Dominica Ordonez</t>
  </si>
  <si>
    <t>JoJo Jones</t>
  </si>
  <si>
    <t>Kiki Lim</t>
  </si>
  <si>
    <t>Vannessa Deloach</t>
  </si>
  <si>
    <t>W Total</t>
  </si>
  <si>
    <t>Ave. Daily Rev.</t>
  </si>
  <si>
    <t>% Gross Profit</t>
  </si>
  <si>
    <t>Ave. Transaction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</si>
</sst>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5" formatCode="0.00%;\-0.00%;0.00%"/>
    <numFmt numFmtId="166" formatCode="\$#,##0.00;\-\$#,##0.00;\$#,##0.00"/>
  </numFmts>
  <fonts count="2" x14ac:knownFonts="1">
    <font>
      <sz val="11"/>
      <color theme="1"/>
      <name val="Calibri"/>
      <family val="2"/>
      <scheme val="minor"/>
    </font>
    <font>
      <b/>
      <sz val="28"/>
      <color theme="0"/>
      <name val="Calibri"/>
      <family val="2"/>
      <scheme val="minor"/>
    </font>
  </fonts>
  <fills count="3">
    <fill>
      <patternFill patternType="none"/>
    </fill>
    <fill>
      <patternFill patternType="gray125"/>
    </fill>
    <fill>
      <patternFill patternType="solid">
        <fgColor theme="4" tint="-0.249977111117893"/>
        <bgColor indexed="64"/>
      </patternFill>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164" fontId="0" fillId="0" borderId="0" xfId="0" applyNumberFormat="1"/>
    <xf numFmtId="165" fontId="0" fillId="0" borderId="0" xfId="0" applyNumberFormat="1"/>
    <xf numFmtId="0" fontId="1" fillId="2" borderId="0" xfId="0" applyFont="1" applyFill="1" applyAlignment="1">
      <alignment horizontal="center"/>
    </xf>
    <xf numFmtId="0" fontId="0" fillId="0" borderId="0" xfId="0" applyFill="1"/>
    <xf numFmtId="166" fontId="0" fillId="0" borderId="0" xfId="0" applyNumberFormat="1" applyFill="1"/>
    <xf numFmtId="164" fontId="0" fillId="0" borderId="0" xfId="0" applyNumberFormat="1" applyFill="1"/>
    <xf numFmtId="165" fontId="0" fillId="0" borderId="0" xfId="0" applyNumberFormat="1" applyFill="1"/>
  </cellXfs>
  <cellStyles count="1">
    <cellStyle name="Normal" xfId="0" builtinId="0"/>
  </cellStyles>
  <dxfs count="75">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none">
          <bgColor auto="1"/>
        </patternFill>
      </fill>
    </dxf>
    <dxf>
      <font>
        <b/>
        <i val="0"/>
        <color rgb="FFFF0000"/>
      </font>
    </dxf>
    <dxf>
      <font>
        <b/>
        <i val="0"/>
        <color rgb="FFFF0000"/>
      </font>
    </dxf>
    <dxf>
      <font>
        <b/>
        <i val="0"/>
        <color rgb="FFFF0000"/>
      </font>
    </dxf>
    <dxf>
      <font>
        <color theme="0"/>
      </font>
      <fill>
        <patternFill>
          <bgColor theme="8" tint="-0.24994659260841701"/>
        </patternFill>
      </fill>
    </dxf>
    <dxf>
      <font>
        <color theme="0"/>
      </font>
      <fill>
        <patternFill>
          <bgColor theme="8" tint="-0.49998474074526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B2" s="2"/>
        <tr r="B2" s="2"/>
      </tp>
    </main>
  </volType>
</volTypes>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calcChain" Target="calcChain.xml"/><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50" Type="http://schemas.openxmlformats.org/officeDocument/2006/relationships/customXml" Target="../customXml/item29.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onnections" Target="connections.xml"/><Relationship Id="rId29" Type="http://schemas.openxmlformats.org/officeDocument/2006/relationships/customXml" Target="../customXml/item8.xml"/><Relationship Id="rId11" Type="http://schemas.openxmlformats.org/officeDocument/2006/relationships/pivotCacheDefinition" Target="pivotCache/pivotCacheDefinition9.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3.xml"/><Relationship Id="rId15" Type="http://schemas.openxmlformats.org/officeDocument/2006/relationships/theme" Target="theme/them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10" Type="http://schemas.openxmlformats.org/officeDocument/2006/relationships/pivotCacheDefinition" Target="pivotCache/pivotCacheDefinition8.xml"/><Relationship Id="rId19" Type="http://schemas.openxmlformats.org/officeDocument/2006/relationships/sheetMetadata" Target="metadata.xml"/><Relationship Id="rId31" Type="http://schemas.openxmlformats.org/officeDocument/2006/relationships/customXml" Target="../customXml/item10.xml"/><Relationship Id="rId44" Type="http://schemas.openxmlformats.org/officeDocument/2006/relationships/customXml" Target="../customXml/item23.xml"/><Relationship Id="rId52" Type="http://schemas.openxmlformats.org/officeDocument/2006/relationships/volatileDependencies" Target="volatileDependencies.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openxmlformats.org/officeDocument/2006/relationships/pivotCacheDefinition" Target="pivotCache/pivotCacheDefinition6.xml"/><Relationship Id="rId51" Type="http://schemas.openxmlformats.org/officeDocument/2006/relationships/customXml" Target="../customXml/item30.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styles" Target="style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powerPivotData" Target="model/item.data"/><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[MSPTDA 015A - Multiple Sale Metrics Dashboard Using Power Query - Power Pivot - DAX.xlsx]DashBoard!Months PT</c:name>
    <c:fmtId val="1"/>
  </c:pivotSource>
  <c:chart>
    <c:title>
      <c:tx>
        <c:strRef>
          <c:f>DashBoard!$G$4</c:f>
          <c:strCache>
            <c:ptCount val="1"/>
            <c:pt idx="0">
              <c:v>Total Revenue</c:v>
            </c:pt>
          </c:strCache>
        </c:strRef>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ln w="28575" cap="rnd">
            <a:solidFill>
              <a:srgbClr val="FF0000"/>
            </a:solidFill>
            <a:round/>
          </a:ln>
          <a:effectLst/>
        </c:spPr>
        <c:marker>
          <c:symbol val="none"/>
        </c:marker>
        <c:dLbl>
          <c:idx val="0"/>
          <c:numFmt formatCode="#,,&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rgbClr val="FF0000"/>
            </a:solidFill>
            <a:round/>
          </a:ln>
          <a:effectLst/>
        </c:spPr>
        <c:marker>
          <c:symbol val="none"/>
        </c:marker>
        <c:dLbl>
          <c:idx val="0"/>
          <c:layout>
            <c:manualLayout>
              <c:x val="-2.887691393010941E-2"/>
              <c:y val="-4.33473845345397E-2"/>
            </c:manualLayout>
          </c:layout>
          <c:numFmt formatCode="#,,&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DashBoard!$G$4</c:f>
              <c:strCache>
                <c:ptCount val="1"/>
                <c:pt idx="0">
                  <c:v>Total</c:v>
                </c:pt>
              </c:strCache>
            </c:strRef>
          </c:tx>
          <c:spPr>
            <a:ln w="28575" cap="rnd">
              <a:solidFill>
                <a:srgbClr val="FF0000"/>
              </a:solidFill>
              <a:round/>
            </a:ln>
            <a:effectLst/>
          </c:spPr>
          <c:marker>
            <c:symbol val="none"/>
          </c:marker>
          <c:dPt>
            <c:idx val="10"/>
            <c:marker>
              <c:symbol val="none"/>
            </c:marker>
            <c:bubble3D val="0"/>
            <c:extLst>
              <c:ext xmlns:c16="http://schemas.microsoft.com/office/drawing/2014/chart" uri="{C3380CC4-5D6E-409C-BE32-E72D297353CC}">
                <c16:uniqueId val="{00000002-62F3-45FA-B2E4-C548FEE3A179}"/>
              </c:ext>
            </c:extLst>
          </c:dPt>
          <c:dLbls>
            <c:dLbl>
              <c:idx val="10"/>
              <c:layout>
                <c:manualLayout>
                  <c:x val="-2.887691393010941E-2"/>
                  <c:y val="-4.3347384534539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2F3-45FA-B2E4-C548FEE3A179}"/>
                </c:ext>
              </c:extLst>
            </c:dLbl>
            <c:numFmt formatCode="#,,&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DashBoard!$G$4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DashBoard!$G$4</c:f>
              <c:numCache>
                <c:formatCode>\$#,##0.00;\(\$#,##0.00\);\$#,##0.00</c:formatCode>
                <c:ptCount val="12"/>
                <c:pt idx="0">
                  <c:v>69657364.279999644</c:v>
                </c:pt>
                <c:pt idx="1">
                  <c:v>62871197.439999744</c:v>
                </c:pt>
                <c:pt idx="2">
                  <c:v>178025406.42000139</c:v>
                </c:pt>
                <c:pt idx="3">
                  <c:v>369862065.56998909</c:v>
                </c:pt>
                <c:pt idx="4">
                  <c:v>376991106.62998921</c:v>
                </c:pt>
                <c:pt idx="5">
                  <c:v>169165788.66000021</c:v>
                </c:pt>
                <c:pt idx="6">
                  <c:v>69511778.069999278</c:v>
                </c:pt>
                <c:pt idx="7">
                  <c:v>69170757.069999516</c:v>
                </c:pt>
                <c:pt idx="8">
                  <c:v>67856483.719999731</c:v>
                </c:pt>
                <c:pt idx="9">
                  <c:v>406614283.90998685</c:v>
                </c:pt>
                <c:pt idx="10">
                  <c:v>740762113.49999857</c:v>
                </c:pt>
                <c:pt idx="11">
                  <c:v>699462442.08000493</c:v>
                </c:pt>
              </c:numCache>
            </c:numRef>
          </c:val>
          <c:smooth val="0"/>
          <c:extLst>
            <c:ext xmlns:c16="http://schemas.microsoft.com/office/drawing/2014/chart" uri="{C3380CC4-5D6E-409C-BE32-E72D297353CC}">
              <c16:uniqueId val="{00000000-62F3-45FA-B2E4-C548FEE3A179}"/>
            </c:ext>
          </c:extLst>
        </c:ser>
        <c:dLbls>
          <c:dLblPos val="t"/>
          <c:showLegendKey val="0"/>
          <c:showVal val="1"/>
          <c:showCatName val="0"/>
          <c:showSerName val="0"/>
          <c:showPercent val="0"/>
          <c:showBubbleSize val="0"/>
        </c:dLbls>
        <c:smooth val="0"/>
        <c:axId val="926264784"/>
        <c:axId val="926272272"/>
      </c:lineChart>
      <c:catAx>
        <c:axId val="92626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926272272"/>
        <c:crosses val="autoZero"/>
        <c:auto val="1"/>
        <c:lblAlgn val="ctr"/>
        <c:lblOffset val="100"/>
        <c:noMultiLvlLbl val="0"/>
      </c:catAx>
      <c:valAx>
        <c:axId val="926272272"/>
        <c:scaling>
          <c:orientation val="minMax"/>
        </c:scaling>
        <c:delete val="1"/>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crossAx val="9262647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10</xdr:col>
      <xdr:colOff>4761</xdr:colOff>
      <xdr:row>2</xdr:row>
      <xdr:rowOff>161925</xdr:rowOff>
    </xdr:from>
    <xdr:to>
      <xdr:col>17</xdr:col>
      <xdr:colOff>1226703</xdr:colOff>
      <xdr:row>19</xdr:row>
      <xdr:rowOff>123825</xdr:rowOff>
    </xdr:to>
    <xdr:graphicFrame macro="">
      <xdr:nvGraphicFramePr>
        <xdr:cNvPr id="3" name="Chart 2">
          <a:extLst>
            <a:ext uri="{FF2B5EF4-FFF2-40B4-BE49-F238E27FC236}">
              <a16:creationId xmlns:a16="http://schemas.microsoft.com/office/drawing/2014/main" id="{EDC1120C-4370-DC39-2213-BBEF3A037B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9526</xdr:colOff>
      <xdr:row>3</xdr:row>
      <xdr:rowOff>9526</xdr:rowOff>
    </xdr:from>
    <xdr:to>
      <xdr:col>8</xdr:col>
      <xdr:colOff>230909</xdr:colOff>
      <xdr:row>16</xdr:row>
      <xdr:rowOff>161926</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C711290B-5949-9B92-DA09-4C43E0B5958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9804101" y="782309"/>
              <a:ext cx="1156854" cy="2722353"/>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276223</xdr:colOff>
      <xdr:row>3</xdr:row>
      <xdr:rowOff>19050</xdr:rowOff>
    </xdr:from>
    <xdr:to>
      <xdr:col>8</xdr:col>
      <xdr:colOff>2208068</xdr:colOff>
      <xdr:row>16</xdr:row>
      <xdr:rowOff>180975</xdr:rowOff>
    </xdr:to>
    <mc:AlternateContent xmlns:mc="http://schemas.openxmlformats.org/markup-compatibility/2006" xmlns:a14="http://schemas.microsoft.com/office/drawing/2010/main">
      <mc:Choice Requires="a14">
        <xdr:graphicFrame macro="">
          <xdr:nvGraphicFramePr>
            <xdr:cNvPr id="5" name="Category">
              <a:extLst>
                <a:ext uri="{FF2B5EF4-FFF2-40B4-BE49-F238E27FC236}">
                  <a16:creationId xmlns:a16="http://schemas.microsoft.com/office/drawing/2014/main" id="{19C76D4E-DA4E-C5CB-44A0-D95E81C02D56}"/>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1436649" y="791833"/>
              <a:ext cx="1359188" cy="2731878"/>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486181712964" backgroundQuery="1" createdVersion="7" refreshedVersion="7" minRefreshableVersion="3" recordCount="0" supportSubquery="1" supportAdvancedDrill="1" xr:uid="{2FAE6ADA-2DBD-4E1C-A15D-9C66C56FAE4F}">
  <cacheSource type="external" connectionId="9"/>
  <cacheFields count="4">
    <cacheField name="[dDate].[Year].[Year]" caption="Year" numFmtId="0" hierarchy="2"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dDate].[Year].&amp;[2017]"/>
            <x15:cachedUniqueName index="1" name="[dDate].[Year].&amp;[2018]"/>
            <x15:cachedUniqueName index="2" name="[dDate].[Year].&amp;[2019]"/>
            <x15:cachedUniqueName index="3" name="[dDate].[Year].&amp;[2020]"/>
            <x15:cachedUniqueName index="4" name="[dDate].[Year].&amp;[2021]"/>
            <x15:cachedUniqueName index="5" name="[dDate].[Year].&amp;[2022]"/>
            <x15:cachedUniqueName index="6" name="[dDate].[Year].&amp;[2023]"/>
          </x15:cachedUniqueNames>
        </ext>
      </extLst>
    </cacheField>
    <cacheField name="[dDate].[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Date].[Month].&amp;[January]"/>
            <x15:cachedUniqueName index="1" name="[dDate].[Month].&amp;[February]"/>
            <x15:cachedUniqueName index="2" name="[dDate].[Month].&amp;[March]"/>
            <x15:cachedUniqueName index="3" name="[dDate].[Month].&amp;[April]"/>
            <x15:cachedUniqueName index="4" name="[dDate].[Month].&amp;[May]"/>
            <x15:cachedUniqueName index="5" name="[dDate].[Month].&amp;[June]"/>
            <x15:cachedUniqueName index="6" name="[dDate].[Month].&amp;[July]"/>
            <x15:cachedUniqueName index="7" name="[dDate].[Month].&amp;[August]"/>
            <x15:cachedUniqueName index="8" name="[dDate].[Month].&amp;[September]"/>
            <x15:cachedUniqueName index="9" name="[dDate].[Month].&amp;[October]"/>
            <x15:cachedUniqueName index="10" name="[dDate].[Month].&amp;[November]"/>
            <x15:cachedUniqueName index="11" name="[dDate].[Month].&amp;[December]"/>
          </x15:cachedUniqueNames>
        </ext>
      </extLst>
    </cacheField>
    <cacheField name="[Measures].[Total Revenue]" caption="Total Revenue" numFmtId="0" hierarchy="26" level="32767"/>
    <cacheField name="[Measures].[Cumulative Yearly Total]" caption="Cumulative Yearly Total" numFmtId="0" hierarchy="27" level="32767"/>
  </cacheFields>
  <cacheHierarchies count="4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0"/>
      </fieldsUsage>
    </cacheHierarchy>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2" memberValueDatatype="130" unbalanced="0">
      <fieldsUsage count="2">
        <fieldUsage x="-1"/>
        <fieldUsage x="1"/>
      </fieldsUsage>
    </cacheHierarchy>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Revenue]" caption="SalesRep Revenue" attribute="1" defaultMemberUniqueName="[dSalesReps].[SalesRep Revenue].[All]" allUniqueName="[dSalesReps].[SalesRep Revenue].[All]" dimensionUniqueName="[dSalesReps]" displayFolder="" count="0" memberValueDatatype="5" unbalanced="0"/>
    <cacheHierarchy uniqueName="[dSalesReps].[Calculated Column 1]" caption="Calculated Column 1" attribute="1" defaultMemberUniqueName="[dSalesReps].[Calculated Column 1].[All]" allUniqueName="[dSalesReps].[Calculated Column 1].[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 Revenue]" caption="Ave. Transaction Revenue" measure="1" displayFolder="" measureGroup="fTransactions" count="0"/>
    <cacheHierarchy uniqueName="[Measures].[Total Revenue]" caption="Total Revenue" measure="1" displayFolder="" measureGroup="fTransactions" count="0" oneField="1">
      <fieldsUsage count="1">
        <fieldUsage x="2"/>
      </fieldsUsage>
    </cacheHierarchy>
    <cacheHierarchy uniqueName="[Measures].[Cumulative Yearly Total]" caption="Cumulative Yearly Total" measure="1" displayFolder="" measureGroup="fTransactions" count="0" oneField="1">
      <fieldsUsage count="1">
        <fieldUsage x="3"/>
      </fieldsUsage>
    </cacheHierarchy>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486145833333" backgroundQuery="1" createdVersion="3" refreshedVersion="7" minRefreshableVersion="3" recordCount="0" supportSubquery="1" supportAdvancedDrill="1" xr:uid="{B304901C-6880-49BB-9952-B0EF883AE1ED}">
  <cacheSource type="external" connectionId="9">
    <extLst>
      <ext xmlns:x14="http://schemas.microsoft.com/office/spreadsheetml/2009/9/main" uri="{F057638F-6D5F-4e77-A914-E7F072B9BCA8}">
        <x14:sourceConnection name="ThisWorkbookDataModel"/>
      </ext>
    </extLst>
  </cacheSource>
  <cacheFields count="0"/>
  <cacheHierarchies count="4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4"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Revenue]" caption="SalesRep Revenue" attribute="1" defaultMemberUniqueName="[dSalesReps].[SalesRep Revenue].[All]" allUniqueName="[dSalesReps].[SalesRep Revenue].[All]" dimensionUniqueName="[dSalesReps]" displayFolder="" count="0" memberValueDatatype="5" unbalanced="0"/>
    <cacheHierarchy uniqueName="[dSalesReps].[Calculated Column 1]" caption="Calculated Column 1" attribute="1" defaultMemberUniqueName="[dSalesReps].[Calculated Column 1].[All]" allUniqueName="[dSalesReps].[Calculated Column 1].[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 Revenue]" caption="Ave. Transaction Revenue" measure="1" displayFolder="" measureGroup="fTransactions" count="0"/>
    <cacheHierarchy uniqueName="[Measures].[Total Revenue]" caption="Total Revenue" measure="1" displayFolder="" measureGroup="fTransactions" count="0"/>
    <cacheHierarchy uniqueName="[Measures].[Cumulative Yearly Total]" caption="Cu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extLst>
    <ext xmlns:x14="http://schemas.microsoft.com/office/spreadsheetml/2009/9/main" uri="{725AE2AE-9491-48be-B2B4-4EB974FC3084}">
      <x14:pivotCacheDefinition slicerData="1" pivotCacheId="197403681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486182754626" backgroundQuery="1" createdVersion="7" refreshedVersion="7" minRefreshableVersion="3" recordCount="0" supportSubquery="1" supportAdvancedDrill="1" xr:uid="{567459D1-1583-45E7-9759-7806DE59A518}">
  <cacheSource type="external" connectionId="9"/>
  <cacheFields count="2">
    <cacheField name="[dProduct].[Products].[Products]" caption="Products" numFmtId="0" hierarchy="8" level="1">
      <sharedItems count="16">
        <s v="Aspen"/>
        <s v="Beaut"/>
        <s v="Bellen"/>
        <s v="Carlota"/>
        <s v="Eagle"/>
        <s v="Elevate"/>
        <s v="Flattop"/>
        <s v="Kangaroo"/>
        <s v="LongRang"/>
        <s v="NaturalElbow"/>
        <s v="Quad"/>
        <s v="Sunset"/>
        <s v="Sunshine"/>
        <s v="TriFly"/>
        <s v="Vrang"/>
        <s v="Yanaki"/>
      </sharedItems>
      <extLst>
        <ext xmlns:x15="http://schemas.microsoft.com/office/spreadsheetml/2010/11/main" uri="{4F2E5C28-24EA-4eb8-9CBF-B6C8F9C3D259}">
          <x15:cachedUniqueNames>
            <x15:cachedUniqueName index="0" name="[dProduct].[Products].&amp;[Aspen]"/>
            <x15:cachedUniqueName index="1" name="[dProduct].[Products].&amp;[Beaut]"/>
            <x15:cachedUniqueName index="2" name="[dProduct].[Products].&amp;[Bellen]"/>
            <x15:cachedUniqueName index="3" name="[dProduct].[Products].&amp;[Carlota]"/>
            <x15:cachedUniqueName index="4" name="[dProduct].[Products].&amp;[Eagle]"/>
            <x15:cachedUniqueName index="5" name="[dProduct].[Products].&amp;[Elevate]"/>
            <x15:cachedUniqueName index="6" name="[dProduct].[Products].&amp;[Flattop]"/>
            <x15:cachedUniqueName index="7" name="[dProduct].[Products].&amp;[Kangaroo]"/>
            <x15:cachedUniqueName index="8" name="[dProduct].[Products].&amp;[LongRang]"/>
            <x15:cachedUniqueName index="9" name="[dProduct].[Products].&amp;[NaturalElbow]"/>
            <x15:cachedUniqueName index="10" name="[dProduct].[Products].&amp;[Quad]"/>
            <x15:cachedUniqueName index="11" name="[dProduct].[Products].&amp;[Sunset]"/>
            <x15:cachedUniqueName index="12" name="[dProduct].[Products].&amp;[Sunshine]"/>
            <x15:cachedUniqueName index="13" name="[dProduct].[Products].&amp;[TriFly]"/>
            <x15:cachedUniqueName index="14" name="[dProduct].[Products].&amp;[Vrang]"/>
            <x15:cachedUniqueName index="15" name="[dProduct].[Products].&amp;[Yanaki]"/>
          </x15:cachedUniqueNames>
        </ext>
      </extLst>
    </cacheField>
    <cacheField name="[Measures].[Ave. Transaction Revenue]" caption="Ave. Transaction Revenue" numFmtId="0" hierarchy="25" level="32767"/>
  </cacheFields>
  <cacheHierarchies count="4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Revenue]" caption="SalesRep Revenue" attribute="1" defaultMemberUniqueName="[dSalesReps].[SalesRep Revenue].[All]" allUniqueName="[dSalesReps].[SalesRep Revenue].[All]" dimensionUniqueName="[dSalesReps]" displayFolder="" count="0" memberValueDatatype="5" unbalanced="0"/>
    <cacheHierarchy uniqueName="[dSalesReps].[Calculated Column 1]" caption="Calculated Column 1" attribute="1" defaultMemberUniqueName="[dSalesReps].[Calculated Column 1].[All]" allUniqueName="[dSalesReps].[Calculated Column 1].[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 Revenue]" caption="Ave. Transaction Revenue" measure="1" displayFolder="" measureGroup="fTransactions" count="0" oneField="1">
      <fieldsUsage count="1">
        <fieldUsage x="1"/>
      </fieldsUsage>
    </cacheHierarchy>
    <cacheHierarchy uniqueName="[Measures].[Total Revenue]" caption="Total Revenue" measure="1" displayFolder="" measureGroup="fTransactions" count="0"/>
    <cacheHierarchy uniqueName="[Measures].[Cumulative Yearly Total]" caption="Cu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486185185182" backgroundQuery="1" createdVersion="7" refreshedVersion="7" minRefreshableVersion="3" recordCount="0" supportSubquery="1" supportAdvancedDrill="1" xr:uid="{B4E21878-4F96-4C30-9E1D-148CF307C560}">
  <cacheSource type="external" connectionId="9"/>
  <cacheFields count="2">
    <cacheField name="[dSalesReps].[Region].[Region]" caption="Region" numFmtId="0" hierarchy="12" level="1">
      <sharedItems count="6">
        <s v="MW"/>
        <s v="NE"/>
        <s v="NW"/>
        <s v="SE"/>
        <s v="SW"/>
        <s v="W"/>
      </sharedItems>
      <extLst>
        <ext xmlns:x15="http://schemas.microsoft.com/office/spreadsheetml/2010/11/main" uri="{4F2E5C28-24EA-4eb8-9CBF-B6C8F9C3D259}">
          <x15:cachedUniqueNames>
            <x15:cachedUniqueName index="0" name="[dSalesReps].[Region].&amp;[MW]"/>
            <x15:cachedUniqueName index="1" name="[dSalesReps].[Region].&amp;[NE]"/>
            <x15:cachedUniqueName index="2" name="[dSalesReps].[Region].&amp;[NW]"/>
            <x15:cachedUniqueName index="3" name="[dSalesReps].[Region].&amp;[SE]"/>
            <x15:cachedUniqueName index="4" name="[dSalesReps].[Region].&amp;[SW]"/>
            <x15:cachedUniqueName index="5" name="[dSalesReps].[Region].&amp;[W]"/>
          </x15:cachedUniqueNames>
        </ext>
      </extLst>
    </cacheField>
    <cacheField name="[Measures].[Total Revenue]" caption="Total Revenue" numFmtId="0" hierarchy="26" level="32767"/>
  </cacheFields>
  <cacheHierarchies count="4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2" memberValueDatatype="130" unbalanced="0">
      <fieldsUsage count="2">
        <fieldUsage x="-1"/>
        <fieldUsage x="0"/>
      </fieldsUsage>
    </cacheHierarchy>
    <cacheHierarchy uniqueName="[dSalesReps].[SalesRep Revenue]" caption="SalesRep Revenue" attribute="1" defaultMemberUniqueName="[dSalesReps].[SalesRep Revenue].[All]" allUniqueName="[dSalesReps].[SalesRep Revenue].[All]" dimensionUniqueName="[dSalesReps]" displayFolder="" count="0" memberValueDatatype="5" unbalanced="0"/>
    <cacheHierarchy uniqueName="[dSalesReps].[Calculated Column 1]" caption="Calculated Column 1" attribute="1" defaultMemberUniqueName="[dSalesReps].[Calculated Column 1].[All]" allUniqueName="[dSalesReps].[Calculated Column 1].[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 Revenue]" caption="Ave. Transaction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Cumulative Yearly Total]" caption="Cu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486190509262" backgroundQuery="1" createdVersion="7" refreshedVersion="7" minRefreshableVersion="3" recordCount="0" supportSubquery="1" supportAdvancedDrill="1" xr:uid="{BA377F0D-E49F-461E-8E30-690E46835E11}">
  <cacheSource type="external" connectionId="9"/>
  <cacheFields count="3">
    <cacheField name="[dProduct].[Products].[Products]" caption="Products" numFmtId="0" hierarchy="8" level="1">
      <sharedItems count="16">
        <s v="Aspen"/>
        <s v="Beaut"/>
        <s v="Bellen"/>
        <s v="Carlota"/>
        <s v="Eagle"/>
        <s v="Elevate"/>
        <s v="Flattop"/>
        <s v="Kangaroo"/>
        <s v="LongRang"/>
        <s v="NaturalElbow"/>
        <s v="Quad"/>
        <s v="Sunset"/>
        <s v="Sunshine"/>
        <s v="TriFly"/>
        <s v="Vrang"/>
        <s v="Yanaki"/>
      </sharedItems>
      <extLst>
        <ext xmlns:x15="http://schemas.microsoft.com/office/spreadsheetml/2010/11/main" uri="{4F2E5C28-24EA-4eb8-9CBF-B6C8F9C3D259}">
          <x15:cachedUniqueNames>
            <x15:cachedUniqueName index="0" name="[dProduct].[Products].&amp;[Aspen]"/>
            <x15:cachedUniqueName index="1" name="[dProduct].[Products].&amp;[Beaut]"/>
            <x15:cachedUniqueName index="2" name="[dProduct].[Products].&amp;[Bellen]"/>
            <x15:cachedUniqueName index="3" name="[dProduct].[Products].&amp;[Carlota]"/>
            <x15:cachedUniqueName index="4" name="[dProduct].[Products].&amp;[Eagle]"/>
            <x15:cachedUniqueName index="5" name="[dProduct].[Products].&amp;[Elevate]"/>
            <x15:cachedUniqueName index="6" name="[dProduct].[Products].&amp;[Flattop]"/>
            <x15:cachedUniqueName index="7" name="[dProduct].[Products].&amp;[Kangaroo]"/>
            <x15:cachedUniqueName index="8" name="[dProduct].[Products].&amp;[LongRang]"/>
            <x15:cachedUniqueName index="9" name="[dProduct].[Products].&amp;[NaturalElbow]"/>
            <x15:cachedUniqueName index="10" name="[dProduct].[Products].&amp;[Quad]"/>
            <x15:cachedUniqueName index="11" name="[dProduct].[Products].&amp;[Sunset]"/>
            <x15:cachedUniqueName index="12" name="[dProduct].[Products].&amp;[Sunshine]"/>
            <x15:cachedUniqueName index="13" name="[dProduct].[Products].&amp;[TriFly]"/>
            <x15:cachedUniqueName index="14" name="[dProduct].[Products].&amp;[Vrang]"/>
            <x15:cachedUniqueName index="15" name="[dProduct].[Products].&amp;[Yanaki]"/>
          </x15:cachedUniqueNames>
        </ext>
      </extLst>
    </cacheField>
    <cacheField name="[Measures].[Total Revenue]" caption="Total Revenue" numFmtId="0" hierarchy="26" level="32767"/>
    <cacheField name="[Measures].[% Grand Total]" caption="% Grand Total" numFmtId="0" hierarchy="28" level="32767"/>
  </cacheFields>
  <cacheHierarchies count="4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Revenue]" caption="SalesRep Revenue" attribute="1" defaultMemberUniqueName="[dSalesReps].[SalesRep Revenue].[All]" allUniqueName="[dSalesReps].[SalesRep Revenue].[All]" dimensionUniqueName="[dSalesReps]" displayFolder="" count="0" memberValueDatatype="5" unbalanced="0"/>
    <cacheHierarchy uniqueName="[dSalesReps].[Calculated Column 1]" caption="Calculated Column 1" attribute="1" defaultMemberUniqueName="[dSalesReps].[Calculated Column 1].[All]" allUniqueName="[dSalesReps].[Calculated Column 1].[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 Revenue]" caption="Ave. Transaction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Cumulative Yearly Total]" caption="Cumulative Yearly Total" measure="1" displayFolder="" measureGroup="fTransactions" count="0"/>
    <cacheHierarchy uniqueName="[Measures].[% Grand Total]" caption="% Grand Total" measure="1" displayFolder="" measureGroup="fTransactions" count="0" oneField="1">
      <fieldsUsage count="1">
        <fieldUsage x="2"/>
      </fieldsUsage>
    </cacheHierarchy>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soml soml" refreshedDate="44813.486190625001" backgroundQuery="1" createdVersion="3" refreshedVersion="7" minRefreshableVersion="3" recordCount="0" tupleCache="1" xr:uid="{D9224D1B-7E6F-4992-93CA-D79A6C6B7C66}">
  <cacheSource type="external" connectionId="9"/>
  <cacheFields count="1">
    <cacheField name="[Measures].[MeasuresLevel]" caption="MeasuresLevel" numFmtId="0" hierarchy="15">
      <sharedItems count="1">
        <s v="[Measures].[Dashboard Title]" c="Dashboard Title"/>
      </sharedItems>
    </cacheField>
  </cacheFields>
  <cacheHierarchies count="41">
    <cacheHierarchy uniqueName="[dDate].[Date]" caption="Date" attribute="1" time="1" keyAttribute="1" defaultMemberUniqueName="[dDate].[Date].[All]" allUniqueName="[dDate].[Date].[All]" dimensionUniqueName="[dDate]" displayFolder="" count="2" memberValueDatatype="7" unbalanced="0"/>
    <cacheHierarchy uniqueName="[dDate].[Date Hierarchy]" caption="Date Hierarchy" time="1" defaultMemberUniqueName="[dDate].[Date Hierarchy].[All]" allUniqueName="[dDate].[Date Hierarchy].[All]" dimensionUniqueName="[dDate]" displayFolder="" count="4" unbalanced="0"/>
    <cacheHierarchy uniqueName="[dDate].[Year]" caption="Year" attribute="1" time="1" defaultMemberUniqueName="[dDate].[Year].[All]" allUniqueName="[dDate].[Year].[All]" dimensionUniqueName="[dDate]" displayFolder="" count="2" memberValueDatatype="20" unbalanced="0"/>
    <cacheHierarchy uniqueName="[dDate].[Month Number]" caption="Month Number" attribute="1" time="1" defaultMemberUniqueName="[dDate].[Month Number].[All]" allUniqueName="[dDate].[Month Number].[All]" dimensionUniqueName="[dDate]" displayFolder="" count="2" memberValueDatatype="20" unbalanced="0"/>
    <cacheHierarchy uniqueName="[dDate].[Month]" caption="Month" attribute="1" time="1" defaultMemberUniqueName="[dDate].[Month].[All]" allUniqueName="[dDate].[Month].[All]" dimensionUniqueName="[dDate]" displayFolder="" count="2" memberValueDatatype="130" unbalanced="0"/>
    <cacheHierarchy uniqueName="[dDate].[MMM-YYYY]" caption="MMM-YYYY" attribute="1" time="1" defaultMemberUniqueName="[dDate].[MMM-YYYY].[All]" allUniqueName="[dDate].[MMM-YYYY].[All]" dimensionUniqueName="[dDate]" displayFolder="" count="2" memberValueDatatype="130" unbalanced="0"/>
    <cacheHierarchy uniqueName="[dDate].[Day Of Week Number]" caption="Day Of Week Number" attribute="1" time="1" defaultMemberUniqueName="[dDate].[Day Of Week Number].[All]" allUniqueName="[dDate].[Day Of Week Number].[All]" dimensionUniqueName="[dDate]" displayFolder="" count="2" memberValueDatatype="20" unbalanced="0"/>
    <cacheHierarchy uniqueName="[dDate].[Day Of Week]" caption="Day Of Week" attribute="1" time="1" defaultMemberUniqueName="[dDate].[Day Of Week].[All]" allUniqueName="[dDate].[Day Of Week].[All]" dimensionUniqueName="[dDate]" displayFolder="" count="2" memberValueDatatype="130" unbalanced="0"/>
    <cacheHierarchy uniqueName="[dProduct].[Products]" caption="Products" attribute="1" defaultMemberUniqueName="[dProduct].[Products].[All]" allUniqueName="[dProduct].[Products].[All]" dimensionUniqueName="[dProduct]" displayFolder="" count="2"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2" memberValueDatatype="130" unbalanced="0"/>
    <cacheHierarchy uniqueName="[dSalesReps].[SalesRep]" caption="SalesRep" attribute="1" defaultMemberUniqueName="[dSalesReps].[SalesRep].[All]" allUniqueName="[dSalesReps].[SalesRep].[All]" dimensionUniqueName="[dSalesReps]" displayFolder="" count="2" memberValueDatatype="130" unbalanced="0"/>
    <cacheHierarchy uniqueName="[dSalesReps].[Region]" caption="Region" attribute="1" defaultMemberUniqueName="[dSalesReps].[Region].[All]" allUniqueName="[dSalesReps].[Region].[All]" dimensionUniqueName="[dSalesReps]" displayFolder="" count="2" memberValueDatatype="130" unbalanced="0"/>
    <cacheHierarchy uniqueName="[dSalesReps].[SalesRep Revenue]" caption="SalesRep Revenue" attribute="1" defaultMemberUniqueName="[dSalesReps].[SalesRep Revenue].[All]" allUniqueName="[dSalesReps].[SalesRep Revenue].[All]" dimensionUniqueName="[dSalesReps]" displayFolder="" count="2" memberValueDatatype="5" unbalanced="0"/>
    <cacheHierarchy uniqueName="[dSalesReps].[Calculated Column 1]" caption="Calculated Column 1" attribute="1" defaultMemberUniqueName="[dSalesReps].[Calculated Column 1].[All]" allUniqueName="[dSalesReps].[Calculated Column 1].[All]" dimensionUniqueName="[dSalesReps]" displayFolder="" count="2" memberValueDatatype="5"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dProduct].[ProductID]" caption="ProductID" attribute="1" defaultMemberUniqueName="[dProduct].[ProductID].[All]" allUniqueName="[dProduct].[ProductID].[All]" dimensionUniqueName="[dProduct]" displayFolder="" count="2" memberValueDatatype="5" unbalanced="0" hidden="1"/>
    <cacheHierarchy uniqueName="[dProduct].[RetailPrice]" caption="RetailPrice" attribute="1" defaultMemberUniqueName="[dProduct].[RetailPrice].[All]" allUniqueName="[dProduct].[RetailPrice].[All]" dimensionUniqueName="[dProduct]" displayFolder="" count="2" memberValueDatatype="5" unbalanced="0" hidden="1"/>
    <cacheHierarchy uniqueName="[dSalesReps].[SalesRepID]" caption="SalesRepID" attribute="1" defaultMemberUniqueName="[dSalesReps].[SalesRepID].[All]" allUniqueName="[dSalesReps].[SalesRepID].[All]" dimensionUniqueName="[dSalesReps]" displayFolder="" count="2" memberValueDatatype="20" unbalanced="0" hidden="1"/>
    <cacheHierarchy uniqueName="[fTransactions].[COGSTotal]" caption="COGSTotal" attribute="1" defaultMemberUniqueName="[fTransactions].[COGSTotal].[All]" allUniqueName="[fTransactions].[COGSTotal].[All]" dimensionUniqueName="[fTransactions]" displayFolder="" count="2" memberValueDatatype="5" unbalanced="0" hidden="1"/>
    <cacheHierarchy uniqueName="[fTransactions].[Date]" caption="Date" attribute="1" time="1" defaultMemberUniqueName="[fTransactions].[Date].[All]" allUniqueName="[fTransactions].[Date].[All]" dimensionUniqueName="[fTransactions]" displayFolder="" count="2" memberValueDatatype="7" unbalanced="0" hidden="1"/>
    <cacheHierarchy uniqueName="[fTransactions].[Discount]" caption="Discount" attribute="1" defaultMemberUniqueName="[fTransactions].[Discount].[All]" allUniqueName="[fTransactions].[Discount].[All]" dimensionUniqueName="[fTransactions]" displayFolder="" count="2" memberValueDatatype="5" unbalanced="0" hidden="1"/>
    <cacheHierarchy uniqueName="[fTransactions].[ProductID]" caption="ProductID" attribute="1" defaultMemberUniqueName="[fTransactions].[ProductID].[All]" allUniqueName="[fTransactions].[ProductID].[All]" dimensionUniqueName="[fTransactions]" displayFolder="" count="2" memberValueDatatype="20" unbalanced="0" hidden="1"/>
    <cacheHierarchy uniqueName="[fTransactions].[Revenue]" caption="Revenue" attribute="1" defaultMemberUniqueName="[fTransactions].[Revenue].[All]" allUniqueName="[fTransactions].[Revenue].[All]" dimensionUniqueName="[fTransactions]" displayFolder="" count="2" memberValueDatatype="5" unbalanced="0" hidden="1"/>
    <cacheHierarchy uniqueName="[fTransactions].[SalesRep]" caption="SalesRep" attribute="1" defaultMemberUniqueName="[fTransactions].[SalesRep].[All]" allUniqueName="[fTransactions].[SalesRep].[All]" dimensionUniqueName="[fTransactions]" displayFolder="" count="2" memberValueDatatype="20" unbalanced="0" hidden="1"/>
    <cacheHierarchy uniqueName="[fTransactions].[UnitsSold]" caption="UnitsSold" attribute="1" defaultMemberUniqueName="[fTransactions].[UnitsSold].[All]" allUniqueName="[fTransactions].[UnitsSold].[All]" dimensionUniqueName="[fTransactions]" displayFolder="" count="2" memberValueDatatype="20" unbalanced="0" hidden="1"/>
    <cacheHierarchy uniqueName="[Measures].[Ave. Transaction Revenue]" caption="Ave. Transaction Revenue" measure="1" displayFolder="" measureGroup="fTransactions" count="0"/>
    <cacheHierarchy uniqueName="[Measures].[Total Revenue]" caption="Total Revenue" measure="1" displayFolder="" measureGroup="fTransactions" count="0"/>
    <cacheHierarchy uniqueName="[Measures].[Cumulative Yearly Total]" caption="Cu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tupleCache>
    <entries count="1">
      <s v="Boomerang Inc. Metrics for the Years: 2017 to 2023" in="0">
        <tpls c="1">
          <tpl fld="0" item="0"/>
        </tpls>
      </s>
    </entries>
    <queryCache count="1">
      <query mdx="[Measures].[Dashboard Title]">
        <tpls c="1">
          <tpl fld="0" item="0"/>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486883449077" backgroundQuery="1" createdVersion="7" refreshedVersion="7" minRefreshableVersion="3" recordCount="0" supportSubquery="1" supportAdvancedDrill="1" xr:uid="{425B3177-EBAB-4BA1-A34A-04191D79A87B}">
  <cacheSource type="external" connectionId="9"/>
  <cacheFields count="4">
    <cacheField name="[dDate].[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Date].[Month].&amp;[January]"/>
            <x15:cachedUniqueName index="1" name="[dDate].[Month].&amp;[February]"/>
            <x15:cachedUniqueName index="2" name="[dDate].[Month].&amp;[March]"/>
            <x15:cachedUniqueName index="3" name="[dDate].[Month].&amp;[April]"/>
            <x15:cachedUniqueName index="4" name="[dDate].[Month].&amp;[May]"/>
            <x15:cachedUniqueName index="5" name="[dDate].[Month].&amp;[June]"/>
            <x15:cachedUniqueName index="6" name="[dDate].[Month].&amp;[July]"/>
            <x15:cachedUniqueName index="7" name="[dDate].[Month].&amp;[August]"/>
            <x15:cachedUniqueName index="8" name="[dDate].[Month].&amp;[September]"/>
            <x15:cachedUniqueName index="9" name="[dDate].[Month].&amp;[October]"/>
            <x15:cachedUniqueName index="10" name="[dDate].[Month].&amp;[November]"/>
            <x15:cachedUniqueName index="11" name="[dDate].[Month].&amp;[December]"/>
          </x15:cachedUniqueNames>
        </ext>
      </extLst>
    </cacheField>
    <cacheField name="[dDate].[Year].[Year]" caption="Year" numFmtId="0" hierarchy="2"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dDate].[Year].&amp;[2017]"/>
            <x15:cachedUniqueName index="1" name="[dDate].[Year].&amp;[2018]"/>
            <x15:cachedUniqueName index="2" name="[dDate].[Year].&amp;[2019]"/>
            <x15:cachedUniqueName index="3" name="[dDate].[Year].&amp;[2020]"/>
            <x15:cachedUniqueName index="4" name="[dDate].[Year].&amp;[2021]"/>
            <x15:cachedUniqueName index="5" name="[dDate].[Year].&amp;[2022]"/>
            <x15:cachedUniqueName index="6" name="[dDate].[Year].&amp;[2023]"/>
          </x15:cachedUniqueNames>
        </ext>
      </extLst>
    </cacheField>
    <cacheField name="[Measures].[Cumulative Yearly Total]" caption="Cumulative Yearly Total" numFmtId="0" hierarchy="27" level="32767"/>
    <cacheField name="[dProduct].[Category].[Category]" caption="Category" numFmtId="0" hierarchy="9" level="1">
      <sharedItems containsSemiMixedTypes="0" containsNonDate="0" containsString="0"/>
    </cacheField>
  </cacheFields>
  <cacheHierarchies count="4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1"/>
      </fieldsUsage>
    </cacheHierarchy>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2" memberValueDatatype="130" unbalanced="0">
      <fieldsUsage count="2">
        <fieldUsage x="-1"/>
        <fieldUsage x="0"/>
      </fieldsUsage>
    </cacheHierarchy>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3"/>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Revenue]" caption="SalesRep Revenue" attribute="1" defaultMemberUniqueName="[dSalesReps].[SalesRep Revenue].[All]" allUniqueName="[dSalesReps].[SalesRep Revenue].[All]" dimensionUniqueName="[dSalesReps]" displayFolder="" count="0" memberValueDatatype="5" unbalanced="0"/>
    <cacheHierarchy uniqueName="[dSalesReps].[Calculated Column 1]" caption="Calculated Column 1" attribute="1" defaultMemberUniqueName="[dSalesReps].[Calculated Column 1].[All]" allUniqueName="[dSalesReps].[Calculated Column 1].[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 Revenue]" caption="Ave. Transaction Revenue" measure="1" displayFolder="" measureGroup="fTransactions" count="0"/>
    <cacheHierarchy uniqueName="[Measures].[Total Revenue]" caption="Total Revenue" measure="1" displayFolder="" measureGroup="fTransactions" count="0"/>
    <cacheHierarchy uniqueName="[Measures].[Cumulative Yearly Total]" caption="Cumulative Yearly Total" measure="1" displayFolder="" measureGroup="fTransactions" count="0" oneField="1">
      <fieldsUsage count="1">
        <fieldUsage x="2"/>
      </fieldsUsage>
    </cacheHierarchy>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521772916669" backgroundQuery="1" createdVersion="7" refreshedVersion="7" minRefreshableVersion="3" recordCount="0" supportSubquery="1" supportAdvancedDrill="1" xr:uid="{DCA77806-2BF1-4551-B699-C7AD9BE17399}">
  <cacheSource type="external" connectionId="9"/>
  <cacheFields count="5">
    <cacheField name="[dDate].[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Date].[Month].&amp;[January]"/>
            <x15:cachedUniqueName index="1" name="[dDate].[Month].&amp;[February]"/>
            <x15:cachedUniqueName index="2" name="[dDate].[Month].&amp;[March]"/>
            <x15:cachedUniqueName index="3" name="[dDate].[Month].&amp;[April]"/>
            <x15:cachedUniqueName index="4" name="[dDate].[Month].&amp;[May]"/>
            <x15:cachedUniqueName index="5" name="[dDate].[Month].&amp;[June]"/>
            <x15:cachedUniqueName index="6" name="[dDate].[Month].&amp;[July]"/>
            <x15:cachedUniqueName index="7" name="[dDate].[Month].&amp;[August]"/>
            <x15:cachedUniqueName index="8" name="[dDate].[Month].&amp;[September]"/>
            <x15:cachedUniqueName index="9" name="[dDate].[Month].&amp;[October]"/>
            <x15:cachedUniqueName index="10" name="[dDate].[Month].&amp;[November]"/>
            <x15:cachedUniqueName index="11" name="[dDate].[Month].&amp;[December]"/>
          </x15:cachedUniqueNames>
        </ext>
      </extLst>
    </cacheField>
    <cacheField name="[Measures].[Total Revenue]" caption="Total Revenue" numFmtId="0" hierarchy="26" level="32767"/>
    <cacheField name="[dDate].[Date Hierarchy].[Year]" caption="Year" numFmtId="0" hierarchy="1" level="1">
      <sharedItems containsSemiMixedTypes="0" containsNonDate="0" containsString="0"/>
    </cacheField>
    <cacheField name="[dDate].[Date Hierarchy].[Month]" caption="Month" numFmtId="0" hierarchy="1" level="2">
      <sharedItems containsSemiMixedTypes="0" containsNonDate="0" containsString="0"/>
    </cacheField>
    <cacheField name="[dDate].[Date Hierarchy].[DateColumn]" caption="DateColumn" numFmtId="0" hierarchy="1" level="3">
      <sharedItems containsSemiMixedTypes="0" containsNonDate="0" containsString="0"/>
    </cacheField>
  </cacheFields>
  <cacheHierarchies count="4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4" unbalanced="0">
      <fieldsUsage count="4">
        <fieldUsage x="-1"/>
        <fieldUsage x="2"/>
        <fieldUsage x="3"/>
        <fieldUsage x="4"/>
      </fieldsUsage>
    </cacheHierarchy>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2" memberValueDatatype="130" unbalanced="0">
      <fieldsUsage count="2">
        <fieldUsage x="-1"/>
        <fieldUsage x="0"/>
      </fieldsUsage>
    </cacheHierarchy>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Revenue]" caption="SalesRep Revenue" attribute="1" defaultMemberUniqueName="[dSalesReps].[SalesRep Revenue].[All]" allUniqueName="[dSalesReps].[SalesRep Revenue].[All]" dimensionUniqueName="[dSalesReps]" displayFolder="" count="0" memberValueDatatype="5" unbalanced="0"/>
    <cacheHierarchy uniqueName="[dSalesReps].[Calculated Column 1]" caption="Calculated Column 1" attribute="1" defaultMemberUniqueName="[dSalesReps].[Calculated Column 1].[All]" allUniqueName="[dSalesReps].[Calculated Column 1].[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 Revenue]" caption="Ave. Transaction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Cumulative Yearly Total]" caption="Cu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521773495369" backgroundQuery="1" createdVersion="7" refreshedVersion="7" minRefreshableVersion="3" recordCount="0" supportSubquery="1" supportAdvancedDrill="1" xr:uid="{018040B2-E6C4-4A77-968E-F61F14A0538C}">
  <cacheSource type="external" connectionId="9"/>
  <cacheFields count="7">
    <cacheField name="[dProduct].[Products].[Products]" caption="Products" numFmtId="0" hierarchy="8" level="1">
      <sharedItems count="16">
        <s v="Aspen"/>
        <s v="Beaut"/>
        <s v="Bellen"/>
        <s v="Carlota"/>
        <s v="Eagle"/>
        <s v="Elevate"/>
        <s v="Flattop"/>
        <s v="Kangaroo"/>
        <s v="LongRang"/>
        <s v="NaturalElbow"/>
        <s v="Quad"/>
        <s v="Sunset"/>
        <s v="Sunshine"/>
        <s v="TriFly"/>
        <s v="Vrang"/>
        <s v="Yanaki"/>
      </sharedItems>
      <extLst>
        <ext xmlns:x15="http://schemas.microsoft.com/office/spreadsheetml/2010/11/main" uri="{4F2E5C28-24EA-4eb8-9CBF-B6C8F9C3D259}">
          <x15:cachedUniqueNames>
            <x15:cachedUniqueName index="0" name="[dProduct].[Products].&amp;[Aspen]"/>
            <x15:cachedUniqueName index="1" name="[dProduct].[Products].&amp;[Beaut]"/>
            <x15:cachedUniqueName index="2" name="[dProduct].[Products].&amp;[Bellen]"/>
            <x15:cachedUniqueName index="3" name="[dProduct].[Products].&amp;[Carlota]"/>
            <x15:cachedUniqueName index="4" name="[dProduct].[Products].&amp;[Eagle]"/>
            <x15:cachedUniqueName index="5" name="[dProduct].[Products].&amp;[Elevate]"/>
            <x15:cachedUniqueName index="6" name="[dProduct].[Products].&amp;[Flattop]"/>
            <x15:cachedUniqueName index="7" name="[dProduct].[Products].&amp;[Kangaroo]"/>
            <x15:cachedUniqueName index="8" name="[dProduct].[Products].&amp;[LongRang]"/>
            <x15:cachedUniqueName index="9" name="[dProduct].[Products].&amp;[NaturalElbow]"/>
            <x15:cachedUniqueName index="10" name="[dProduct].[Products].&amp;[Quad]"/>
            <x15:cachedUniqueName index="11" name="[dProduct].[Products].&amp;[Sunset]"/>
            <x15:cachedUniqueName index="12" name="[dProduct].[Products].&amp;[Sunshine]"/>
            <x15:cachedUniqueName index="13" name="[dProduct].[Products].&amp;[TriFly]"/>
            <x15:cachedUniqueName index="14" name="[dProduct].[Products].&amp;[Vrang]"/>
            <x15:cachedUniqueName index="15" name="[dProduct].[Products].&amp;[Yanaki]"/>
          </x15:cachedUniqueNames>
        </ext>
      </extLst>
    </cacheField>
    <cacheField name="[Measures].[Total Revenue]" caption="Total Revenue" numFmtId="0" hierarchy="26" level="32767"/>
    <cacheField name="[Measures].[% Gross Profit]" caption="% Gross Profit" numFmtId="0" hierarchy="32" level="32767"/>
    <cacheField name="[Measures].[Ave. Transaction Revenue]" caption="Ave. Transaction Revenue" numFmtId="0" hierarchy="25" level="32767"/>
    <cacheField name="[dDate].[Date Hierarchy].[Year]" caption="Year" numFmtId="0" hierarchy="1" level="1">
      <sharedItems containsSemiMixedTypes="0" containsNonDate="0" containsString="0"/>
    </cacheField>
    <cacheField name="[dDate].[Date Hierarchy].[Month]" caption="Month" numFmtId="0" hierarchy="1" level="2">
      <sharedItems containsSemiMixedTypes="0" containsNonDate="0" containsString="0"/>
    </cacheField>
    <cacheField name="[dDate].[Date Hierarchy].[DateColumn]" caption="DateColumn" numFmtId="0" hierarchy="1" level="3">
      <sharedItems containsSemiMixedTypes="0" containsNonDate="0" containsString="0"/>
    </cacheField>
  </cacheFields>
  <cacheHierarchies count="4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4" unbalanced="0">
      <fieldsUsage count="4">
        <fieldUsage x="-1"/>
        <fieldUsage x="4"/>
        <fieldUsage x="5"/>
        <fieldUsage x="6"/>
      </fieldsUsage>
    </cacheHierarchy>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Revenue]" caption="SalesRep Revenue" attribute="1" defaultMemberUniqueName="[dSalesReps].[SalesRep Revenue].[All]" allUniqueName="[dSalesReps].[SalesRep Revenue].[All]" dimensionUniqueName="[dSalesReps]" displayFolder="" count="0" memberValueDatatype="5" unbalanced="0"/>
    <cacheHierarchy uniqueName="[dSalesReps].[Calculated Column 1]" caption="Calculated Column 1" attribute="1" defaultMemberUniqueName="[dSalesReps].[Calculated Column 1].[All]" allUniqueName="[dSalesReps].[Calculated Column 1].[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 Revenue]" caption="Ave. Transaction Revenue" measure="1" displayFolder="" measureGroup="fTransactions" count="0" oneField="1">
      <fieldsUsage count="1">
        <fieldUsage x="3"/>
      </fieldsUsage>
    </cacheHierarchy>
    <cacheHierarchy uniqueName="[Measures].[Total Revenue]" caption="Total Revenue" measure="1" displayFolder="" measureGroup="fTransactions" count="0" oneField="1">
      <fieldsUsage count="1">
        <fieldUsage x="1"/>
      </fieldsUsage>
    </cacheHierarchy>
    <cacheHierarchy uniqueName="[Measures].[Cumulative Yearly Total]" caption="Cu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oneField="1">
      <fieldsUsage count="1">
        <fieldUsage x="2"/>
      </fieldsUsage>
    </cacheHierarchy>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oml soml" refreshedDate="44813.521774074077" backgroundQuery="1" createdVersion="7" refreshedVersion="7" minRefreshableVersion="3" recordCount="0" supportSubquery="1" supportAdvancedDrill="1" xr:uid="{DBE95D71-A07D-41B5-9DBB-AE8AD9656A5B}">
  <cacheSource type="external" connectionId="9"/>
  <cacheFields count="6">
    <cacheField name="[dSalesReps].[Region].[Region]" caption="Region" numFmtId="0" hierarchy="12" level="1">
      <sharedItems count="6">
        <s v="MW"/>
        <s v="NE"/>
        <s v="NW"/>
        <s v="SE"/>
        <s v="SW"/>
        <s v="W"/>
      </sharedItems>
      <extLst>
        <ext xmlns:x15="http://schemas.microsoft.com/office/spreadsheetml/2010/11/main" uri="{4F2E5C28-24EA-4eb8-9CBF-B6C8F9C3D259}">
          <x15:cachedUniqueNames>
            <x15:cachedUniqueName index="0" name="[dSalesReps].[Region].&amp;[MW]"/>
            <x15:cachedUniqueName index="1" name="[dSalesReps].[Region].&amp;[NE]"/>
            <x15:cachedUniqueName index="2" name="[dSalesReps].[Region].&amp;[NW]"/>
            <x15:cachedUniqueName index="3" name="[dSalesReps].[Region].&amp;[SE]"/>
            <x15:cachedUniqueName index="4" name="[dSalesReps].[Region].&amp;[SW]"/>
            <x15:cachedUniqueName index="5" name="[dSalesReps].[Region].&amp;[W]"/>
          </x15:cachedUniqueNames>
        </ext>
      </extLst>
    </cacheField>
    <cacheField name="[dSalesReps].[SalesRep].[SalesRep]" caption="SalesRep" numFmtId="0" hierarchy="11" level="1">
      <sharedItems count="25">
        <s v="Diego Vasque"/>
        <s v="Hoyt Potts"/>
        <s v="Marylouise Halverson"/>
        <s v="Rhiannon Cathey"/>
        <s v="Neida Ashe"/>
        <s v="Shanta Spring"/>
        <s v="Tomi Benton"/>
        <s v="Tyrone Smithe"/>
        <s v="Claudine Dupuis"/>
        <s v="Naoma Bloom"/>
        <s v="Rana Burchfield"/>
        <s v="Shon Stein"/>
        <s v="Sioux Radcoolinator"/>
        <s v="Chin Pham"/>
        <s v="Janyce Betancourt"/>
        <s v="Yoshiko Murillo"/>
        <s v="Chantel Zoya"/>
        <s v="Ghislaine Stidham"/>
        <s v="Ramonita Babcock"/>
        <s v="Alysha Dewitt"/>
        <s v="Dean Washington"/>
        <s v="Dominica Ordonez"/>
        <s v="JoJo Jones"/>
        <s v="Kiki Lim"/>
        <s v="Vannessa Deloach"/>
      </sharedItems>
      <extLst>
        <ext xmlns:x15="http://schemas.microsoft.com/office/spreadsheetml/2010/11/main" uri="{4F2E5C28-24EA-4eb8-9CBF-B6C8F9C3D259}">
          <x15:cachedUniqueNames>
            <x15:cachedUniqueName index="0" name="[dSalesReps].[SalesRep].&amp;[Diego Vasque]"/>
            <x15:cachedUniqueName index="1" name="[dSalesReps].[SalesRep].&amp;[Hoyt Potts]"/>
            <x15:cachedUniqueName index="2" name="[dSalesReps].[SalesRep].&amp;[Marylouise Halverson]"/>
            <x15:cachedUniqueName index="3" name="[dSalesReps].[SalesRep].&amp;[Rhiannon Cathey]"/>
            <x15:cachedUniqueName index="4" name="[dSalesReps].[SalesRep].&amp;[Neida Ashe]"/>
            <x15:cachedUniqueName index="5" name="[dSalesReps].[SalesRep].&amp;[Shanta Spring]"/>
            <x15:cachedUniqueName index="6" name="[dSalesReps].[SalesRep].&amp;[Tomi Benton]"/>
            <x15:cachedUniqueName index="7" name="[dSalesReps].[SalesRep].&amp;[Tyrone Smithe]"/>
            <x15:cachedUniqueName index="8" name="[dSalesReps].[SalesRep].&amp;[Claudine Dupuis]"/>
            <x15:cachedUniqueName index="9" name="[dSalesReps].[SalesRep].&amp;[Naoma Bloom]"/>
            <x15:cachedUniqueName index="10" name="[dSalesReps].[SalesRep].&amp;[Rana Burchfield]"/>
            <x15:cachedUniqueName index="11" name="[dSalesReps].[SalesRep].&amp;[Shon Stein]"/>
            <x15:cachedUniqueName index="12" name="[dSalesReps].[SalesRep].&amp;[Sioux Radcoolinator]"/>
            <x15:cachedUniqueName index="13" name="[dSalesReps].[SalesRep].&amp;[Chin Pham]"/>
            <x15:cachedUniqueName index="14" name="[dSalesReps].[SalesRep].&amp;[Janyce Betancourt]"/>
            <x15:cachedUniqueName index="15" name="[dSalesReps].[SalesRep].&amp;[Yoshiko Murillo]"/>
            <x15:cachedUniqueName index="16" name="[dSalesReps].[SalesRep].&amp;[Chantel Zoya]"/>
            <x15:cachedUniqueName index="17" name="[dSalesReps].[SalesRep].&amp;[Ghislaine Stidham]"/>
            <x15:cachedUniqueName index="18" name="[dSalesReps].[SalesRep].&amp;[Ramonita Babcock]"/>
            <x15:cachedUniqueName index="19" name="[dSalesReps].[SalesRep].&amp;[Alysha Dewitt]"/>
            <x15:cachedUniqueName index="20" name="[dSalesReps].[SalesRep].&amp;[Dean Washington]"/>
            <x15:cachedUniqueName index="21" name="[dSalesReps].[SalesRep].&amp;[Dominica Ordonez]"/>
            <x15:cachedUniqueName index="22" name="[dSalesReps].[SalesRep].&amp;[JoJo Jones]"/>
            <x15:cachedUniqueName index="23" name="[dSalesReps].[SalesRep].&amp;[Kiki Lim]"/>
            <x15:cachedUniqueName index="24" name="[dSalesReps].[SalesRep].&amp;[Vannessa Deloach]"/>
          </x15:cachedUniqueNames>
        </ext>
      </extLst>
    </cacheField>
    <cacheField name="[Measures].[Ave. Daily Rev.]" caption="Ave. Daily Rev." numFmtId="0" hierarchy="29" level="32767"/>
    <cacheField name="[dDate].[Date Hierarchy].[Year]" caption="Year" numFmtId="0" hierarchy="1" level="1">
      <sharedItems containsSemiMixedTypes="0" containsNonDate="0" containsString="0"/>
    </cacheField>
    <cacheField name="[dDate].[Date Hierarchy].[Month]" caption="Month" numFmtId="0" hierarchy="1" level="2">
      <sharedItems containsSemiMixedTypes="0" containsNonDate="0" containsString="0"/>
    </cacheField>
    <cacheField name="[dDate].[Date Hierarchy].[DateColumn]" caption="DateColumn" numFmtId="0" hierarchy="1" level="3">
      <sharedItems containsSemiMixedTypes="0" containsNonDate="0" containsString="0"/>
    </cacheField>
  </cacheFields>
  <cacheHierarchies count="4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4" unbalanced="0">
      <fieldsUsage count="4">
        <fieldUsage x="-1"/>
        <fieldUsage x="3"/>
        <fieldUsage x="4"/>
        <fieldUsage x="5"/>
      </fieldsUsage>
    </cacheHierarchy>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2" memberValueDatatype="130" unbalanced="0">
      <fieldsUsage count="2">
        <fieldUsage x="-1"/>
        <fieldUsage x="1"/>
      </fieldsUsage>
    </cacheHierarchy>
    <cacheHierarchy uniqueName="[dSalesReps].[Region]" caption="Region" attribute="1" defaultMemberUniqueName="[dSalesReps].[Region].[All]" allUniqueName="[dSalesReps].[Region].[All]" dimensionUniqueName="[dSalesReps]" displayFolder="" count="2" memberValueDatatype="130" unbalanced="0">
      <fieldsUsage count="2">
        <fieldUsage x="-1"/>
        <fieldUsage x="0"/>
      </fieldsUsage>
    </cacheHierarchy>
    <cacheHierarchy uniqueName="[dSalesReps].[SalesRep Revenue]" caption="SalesRep Revenue" attribute="1" defaultMemberUniqueName="[dSalesReps].[SalesRep Revenue].[All]" allUniqueName="[dSalesReps].[SalesRep Revenue].[All]" dimensionUniqueName="[dSalesReps]" displayFolder="" count="0" memberValueDatatype="5" unbalanced="0"/>
    <cacheHierarchy uniqueName="[dSalesReps].[Calculated Column 1]" caption="Calculated Column 1" attribute="1" defaultMemberUniqueName="[dSalesReps].[Calculated Column 1].[All]" allUniqueName="[dSalesReps].[Calculated Column 1].[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 Revenue]" caption="Ave. Transaction Revenue" measure="1" displayFolder="" measureGroup="fTransactions" count="0"/>
    <cacheHierarchy uniqueName="[Measures].[Total Revenue]" caption="Total Revenue" measure="1" displayFolder="" measureGroup="fTransactions" count="0"/>
    <cacheHierarchy uniqueName="[Measures].[Cumulative Yearly Total]" caption="Cumulative Yearly Total" measure="1" displayFolder="" measureGroup="fTransactions" count="0"/>
    <cacheHierarchy uniqueName="[Measures].[% Grand Total]" caption="% Grand Total" measure="1" displayFolder="" measureGroup="fTransactions" count="0"/>
    <cacheHierarchy uniqueName="[Measures].[Ave. Daily Rev.]" caption="Ave. Daily Rev." measure="1" displayFolder="" measureGroup="fTransactions" count="0" oneField="1">
      <fieldsUsage count="1">
        <fieldUsage x="2"/>
      </fieldsUsage>
    </cacheHierarchy>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Title]" caption="Dashboard Title"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584B341-50FC-4AAE-8449-3C3B3811F9B3}" name="PivotTable2" cacheId="36" applyNumberFormats="0" applyBorderFormats="0" applyFontFormats="0" applyPatternFormats="0" applyAlignmentFormats="0" applyWidthHeightFormats="1" dataCaption="Values" tag="b647a7a5-2204-42fa-aff6-fad340738778" updatedVersion="7" minRefreshableVersion="3" useAutoFormatting="1" itemPrintTitles="1" createdVersion="7" indent="0" compact="0" compactData="0" multipleFieldFilters="0">
  <location ref="E3:F10" firstHeaderRow="1" firstDataRow="1" firstDataCol="1"/>
  <pivotFields count="2">
    <pivotField axis="axisRow" compact="0" allDrilled="1" outline="0" subtotalTop="0" showAll="0" dataSourceSort="1" defaultAttributeDrillState="1">
      <items count="7">
        <item x="0"/>
        <item x="1"/>
        <item x="2"/>
        <item x="3"/>
        <item x="4"/>
        <item x="5"/>
        <item t="default"/>
      </items>
    </pivotField>
    <pivotField dataField="1" compact="0" outline="0" subtotalTop="0" showAll="0"/>
  </pivotFields>
  <rowFields count="1">
    <field x="0"/>
  </rowFields>
  <rowItems count="7">
    <i>
      <x/>
    </i>
    <i>
      <x v="1"/>
    </i>
    <i>
      <x v="2"/>
    </i>
    <i>
      <x v="3"/>
    </i>
    <i>
      <x v="4"/>
    </i>
    <i>
      <x v="5"/>
    </i>
    <i t="grand">
      <x/>
    </i>
  </rowItems>
  <colItems count="1">
    <i/>
  </colItems>
  <dataFields count="1">
    <dataField fld="1" subtotal="count" baseField="0" baseItem="0"/>
  </dataFields>
  <pivotHierarchies count="4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SalesReps]"/>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DA0568-6EAB-463D-8F55-2F7A47BB42A7}" name="PivotTable1" cacheId="37" applyNumberFormats="0" applyBorderFormats="0" applyFontFormats="0" applyPatternFormats="0" applyAlignmentFormats="0" applyWidthHeightFormats="1" dataCaption="Values" tag="f71a3d02-a119-4f66-b837-bbbd07c9065d" updatedVersion="7" minRefreshableVersion="3" useAutoFormatting="1" itemPrintTitles="1" createdVersion="7" indent="0" compact="0" compactData="0" multipleFieldFilters="0">
  <location ref="A3:C20" firstHeaderRow="0" firstDataRow="1" firstDataCol="1"/>
  <pivotFields count="3">
    <pivotField axis="axisRow" compact="0" allDrilled="1" outline="0" subtotalTop="0" showAll="0" dataSourceSort="1" defaultAttributeDrillState="1">
      <items count="17">
        <item x="0"/>
        <item x="1"/>
        <item x="2"/>
        <item x="3"/>
        <item x="4"/>
        <item x="5"/>
        <item x="6"/>
        <item x="7"/>
        <item x="8"/>
        <item x="9"/>
        <item x="10"/>
        <item x="11"/>
        <item x="12"/>
        <item x="13"/>
        <item x="14"/>
        <item x="15"/>
        <item t="default"/>
      </items>
    </pivotField>
    <pivotField dataField="1" compact="0" outline="0" subtotalTop="0" showAll="0"/>
    <pivotField dataField="1" compact="0" outline="0" subtotalTop="0" showAll="0"/>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2">
    <i>
      <x/>
    </i>
    <i i="1">
      <x v="1"/>
    </i>
  </colItems>
  <dataFields count="2">
    <dataField fld="1" subtotal="count" baseField="0" baseItem="0"/>
    <dataField fld="2" subtotal="count" baseField="0" baseItem="0"/>
  </dataFields>
  <pivotHierarchies count="4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D284E3D-9D12-49C4-A7C8-77BFBAFC76BD}" name="PivotTable5" cacheId="34" applyNumberFormats="0" applyBorderFormats="0" applyFontFormats="0" applyPatternFormats="0" applyAlignmentFormats="0" applyWidthHeightFormats="1" dataCaption="Values" tag="6f895616-e87b-4727-bef3-7bb9bc4498a1" updatedVersion="7" minRefreshableVersion="3" useAutoFormatting="1" itemPrintTitles="1" createdVersion="7" indent="0" compact="0" compactData="0" multipleFieldFilters="0">
  <location ref="K3:AA18" firstHeaderRow="1" firstDataRow="3" firstDataCol="1"/>
  <pivotFields count="4">
    <pivotField axis="axisCol" compact="0" allDrilled="1" outline="0" subtotalTop="0" showAll="0" dataSourceSort="1" defaultAttributeDrillState="1">
      <items count="8">
        <item x="0"/>
        <item x="1"/>
        <item x="2"/>
        <item x="3"/>
        <item x="4"/>
        <item x="5"/>
        <item x="6"/>
        <item t="default"/>
      </items>
    </pivotField>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dataField="1" compact="0" outline="0" subtotalTop="0" showAll="0"/>
  </pivotFields>
  <rowFields count="1">
    <field x="1"/>
  </rowFields>
  <rowItems count="13">
    <i>
      <x/>
    </i>
    <i>
      <x v="1"/>
    </i>
    <i>
      <x v="2"/>
    </i>
    <i>
      <x v="3"/>
    </i>
    <i>
      <x v="4"/>
    </i>
    <i>
      <x v="5"/>
    </i>
    <i>
      <x v="6"/>
    </i>
    <i>
      <x v="7"/>
    </i>
    <i>
      <x v="8"/>
    </i>
    <i>
      <x v="9"/>
    </i>
    <i>
      <x v="10"/>
    </i>
    <i>
      <x v="11"/>
    </i>
    <i t="grand">
      <x/>
    </i>
  </rowItems>
  <colFields count="2">
    <field x="0"/>
    <field x="-2"/>
  </colFields>
  <colItems count="16">
    <i>
      <x/>
      <x/>
    </i>
    <i r="1" i="1">
      <x v="1"/>
    </i>
    <i>
      <x v="1"/>
      <x/>
    </i>
    <i r="1" i="1">
      <x v="1"/>
    </i>
    <i>
      <x v="2"/>
      <x/>
    </i>
    <i r="1" i="1">
      <x v="1"/>
    </i>
    <i>
      <x v="3"/>
      <x/>
    </i>
    <i r="1" i="1">
      <x v="1"/>
    </i>
    <i>
      <x v="4"/>
      <x/>
    </i>
    <i r="1" i="1">
      <x v="1"/>
    </i>
    <i>
      <x v="5"/>
      <x/>
    </i>
    <i r="1" i="1">
      <x v="1"/>
    </i>
    <i>
      <x v="6"/>
      <x/>
    </i>
    <i r="1" i="1">
      <x v="1"/>
    </i>
    <i t="grand">
      <x/>
    </i>
    <i t="grand" i="1">
      <x/>
    </i>
  </colItems>
  <dataFields count="2">
    <dataField fld="2" subtotal="count" baseField="0" baseItem="0"/>
    <dataField fld="3" subtotal="count" baseField="0" baseItem="0"/>
  </dataFields>
  <pivotHierarchies count="4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2">
    <colHierarchyUsage hierarchyUsage="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ate]"/>
        <x15:activeTabTopLevelEntity name="[dSalesReps]"/>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BD893C9-F68A-410A-BAB6-B3D74292C962}" name="PivotTable3" cacheId="35" applyNumberFormats="0" applyBorderFormats="0" applyFontFormats="0" applyPatternFormats="0" applyAlignmentFormats="0" applyWidthHeightFormats="1" dataCaption="Values" tag="826e1673-c458-451a-9fcf-ffec2cdd8fc6" updatedVersion="7" minRefreshableVersion="3" useAutoFormatting="1" itemPrintTitles="1" createdVersion="7" indent="0" compact="0" compactData="0" multipleFieldFilters="0">
  <location ref="H3:I20" firstHeaderRow="1" firstDataRow="1" firstDataCol="1"/>
  <pivotFields count="2">
    <pivotField axis="axisRow" compact="0" allDrilled="1" outline="0" subtotalTop="0" showAll="0" dataSourceSort="1" defaultAttributeDrillState="1">
      <items count="17">
        <item x="0"/>
        <item x="1"/>
        <item x="2"/>
        <item x="3"/>
        <item x="4"/>
        <item x="5"/>
        <item x="6"/>
        <item x="7"/>
        <item x="8"/>
        <item x="9"/>
        <item x="10"/>
        <item x="11"/>
        <item x="12"/>
        <item x="13"/>
        <item x="14"/>
        <item x="15"/>
        <item t="default"/>
      </items>
    </pivotField>
    <pivotField dataField="1" compact="0" outline="0" subtotalTop="0" showAll="0"/>
  </pivotFields>
  <rowFields count="1">
    <field x="0"/>
  </rowFields>
  <rowItems count="17">
    <i>
      <x/>
    </i>
    <i>
      <x v="1"/>
    </i>
    <i>
      <x v="2"/>
    </i>
    <i>
      <x v="3"/>
    </i>
    <i>
      <x v="4"/>
    </i>
    <i>
      <x v="5"/>
    </i>
    <i>
      <x v="6"/>
    </i>
    <i>
      <x v="7"/>
    </i>
    <i>
      <x v="8"/>
    </i>
    <i>
      <x v="9"/>
    </i>
    <i>
      <x v="10"/>
    </i>
    <i>
      <x v="11"/>
    </i>
    <i>
      <x v="12"/>
    </i>
    <i>
      <x v="13"/>
    </i>
    <i>
      <x v="14"/>
    </i>
    <i>
      <x v="15"/>
    </i>
    <i t="grand">
      <x/>
    </i>
  </rowItems>
  <colItems count="1">
    <i/>
  </colItems>
  <dataFields count="1">
    <dataField fld="1" subtotal="count" baseField="0" baseItem="0"/>
  </dataFields>
  <pivotHierarchies count="40">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C1AD00A-ED2A-4D58-B533-AC6DFABD6F10}" name="RegionalSalesPt" cacheId="42" applyNumberFormats="0" applyBorderFormats="0" applyFontFormats="0" applyPatternFormats="0" applyAlignmentFormats="0" applyWidthHeightFormats="1" dataCaption="Values" tag="4e307489-34ce-41e4-b334-13d0caf719f0" updatedVersion="7" minRefreshableVersion="3" useAutoFormatting="1" itemPrintTitles="1" createdVersion="7" indent="0" compact="0" compactData="0" multipleFieldFilters="0">
  <location ref="B4:D36" firstHeaderRow="1" firstDataRow="1" firstDataCol="2"/>
  <pivotFields count="6">
    <pivotField axis="axisRow" compact="0" allDrilled="1" outline="0" subtotalTop="0" showAll="0" dataSourceSort="1" defaultAttributeDrillState="1">
      <items count="7">
        <item x="0"/>
        <item x="1"/>
        <item x="2"/>
        <item x="3"/>
        <item x="4"/>
        <item x="5"/>
        <item t="default"/>
      </items>
    </pivotField>
    <pivotField axis="axisRow" compact="0" allDrilled="1" outline="0" subtotalTop="0" showAll="0" dataSourceSort="1" defaultAttributeDrillState="1">
      <items count="26">
        <item x="0"/>
        <item x="1"/>
        <item x="2"/>
        <item x="3"/>
        <item x="4"/>
        <item x="5"/>
        <item x="6"/>
        <item x="7"/>
        <item x="8"/>
        <item x="9"/>
        <item x="10"/>
        <item x="11"/>
        <item x="12"/>
        <item x="13"/>
        <item x="14"/>
        <item x="15"/>
        <item x="16"/>
        <item x="17"/>
        <item x="18"/>
        <item x="19"/>
        <item x="20"/>
        <item x="21"/>
        <item x="22"/>
        <item x="23"/>
        <item x="24"/>
        <item t="default"/>
      </items>
    </pivotField>
    <pivotField dataField="1" compact="0" outline="0" subtotalTop="0" showAll="0"/>
    <pivotField compact="0" allDrilled="1" outline="0" subtotalTop="0" showAll="0" dataSourceSort="1"/>
    <pivotField compact="0" outline="0" subtotalTop="0" showAll="0" dataSourceSort="1"/>
    <pivotField compact="0" outline="0" subtotalTop="0" showAll="0" dataSourceSort="1"/>
  </pivotFields>
  <rowFields count="2">
    <field x="0"/>
    <field x="1"/>
  </rowFields>
  <rowItems count="32">
    <i>
      <x/>
      <x/>
    </i>
    <i r="1">
      <x v="1"/>
    </i>
    <i r="1">
      <x v="2"/>
    </i>
    <i r="1">
      <x v="3"/>
    </i>
    <i t="default">
      <x/>
    </i>
    <i>
      <x v="1"/>
      <x v="4"/>
    </i>
    <i r="1">
      <x v="5"/>
    </i>
    <i r="1">
      <x v="6"/>
    </i>
    <i r="1">
      <x v="7"/>
    </i>
    <i t="default">
      <x v="1"/>
    </i>
    <i>
      <x v="2"/>
      <x v="8"/>
    </i>
    <i r="1">
      <x v="9"/>
    </i>
    <i r="1">
      <x v="10"/>
    </i>
    <i r="1">
      <x v="11"/>
    </i>
    <i r="1">
      <x v="12"/>
    </i>
    <i t="default">
      <x v="2"/>
    </i>
    <i>
      <x v="3"/>
      <x v="13"/>
    </i>
    <i r="1">
      <x v="14"/>
    </i>
    <i r="1">
      <x v="15"/>
    </i>
    <i t="default">
      <x v="3"/>
    </i>
    <i>
      <x v="4"/>
      <x v="16"/>
    </i>
    <i r="1">
      <x v="17"/>
    </i>
    <i r="1">
      <x v="18"/>
    </i>
    <i t="default">
      <x v="4"/>
    </i>
    <i>
      <x v="5"/>
      <x v="19"/>
    </i>
    <i r="1">
      <x v="20"/>
    </i>
    <i r="1">
      <x v="21"/>
    </i>
    <i r="1">
      <x v="22"/>
    </i>
    <i r="1">
      <x v="23"/>
    </i>
    <i r="1">
      <x v="24"/>
    </i>
    <i t="default">
      <x v="5"/>
    </i>
    <i t="grand">
      <x/>
    </i>
  </rowItems>
  <colItems count="1">
    <i/>
  </colItems>
  <dataFields count="1">
    <dataField fld="2" subtotal="count" baseField="0" baseItem="0"/>
  </dataFields>
  <formats count="14">
    <format dxfId="69">
      <pivotArea type="all" dataOnly="0" outline="0" fieldPosition="0"/>
    </format>
    <format dxfId="54">
      <pivotArea outline="0" collapsedLevelsAreSubtotals="1" fieldPosition="0"/>
    </format>
    <format dxfId="53">
      <pivotArea field="0" type="button" dataOnly="0" labelOnly="1" outline="0" axis="axisRow" fieldPosition="0"/>
    </format>
    <format dxfId="52">
      <pivotArea field="1" type="button" dataOnly="0" labelOnly="1" outline="0" axis="axisRow" fieldPosition="1"/>
    </format>
    <format dxfId="51">
      <pivotArea dataOnly="0" labelOnly="1" outline="0" fieldPosition="0">
        <references count="1">
          <reference field="0" count="0"/>
        </references>
      </pivotArea>
    </format>
    <format dxfId="50">
      <pivotArea dataOnly="0" labelOnly="1" outline="0" fieldPosition="0">
        <references count="1">
          <reference field="0" count="0" defaultSubtotal="1"/>
        </references>
      </pivotArea>
    </format>
    <format dxfId="49">
      <pivotArea dataOnly="0" labelOnly="1" grandRow="1" outline="0" fieldPosition="0"/>
    </format>
    <format dxfId="48">
      <pivotArea dataOnly="0" labelOnly="1" outline="0" fieldPosition="0">
        <references count="2">
          <reference field="0" count="1" selected="0">
            <x v="0"/>
          </reference>
          <reference field="1" count="4">
            <x v="0"/>
            <x v="1"/>
            <x v="2"/>
            <x v="3"/>
          </reference>
        </references>
      </pivotArea>
    </format>
    <format dxfId="47">
      <pivotArea dataOnly="0" labelOnly="1" outline="0" fieldPosition="0">
        <references count="2">
          <reference field="0" count="1" selected="0">
            <x v="1"/>
          </reference>
          <reference field="1" count="4">
            <x v="4"/>
            <x v="5"/>
            <x v="6"/>
            <x v="7"/>
          </reference>
        </references>
      </pivotArea>
    </format>
    <format dxfId="46">
      <pivotArea dataOnly="0" labelOnly="1" outline="0" fieldPosition="0">
        <references count="2">
          <reference field="0" count="1" selected="0">
            <x v="2"/>
          </reference>
          <reference field="1" count="5">
            <x v="8"/>
            <x v="9"/>
            <x v="10"/>
            <x v="11"/>
            <x v="12"/>
          </reference>
        </references>
      </pivotArea>
    </format>
    <format dxfId="45">
      <pivotArea dataOnly="0" labelOnly="1" outline="0" fieldPosition="0">
        <references count="2">
          <reference field="0" count="1" selected="0">
            <x v="3"/>
          </reference>
          <reference field="1" count="3">
            <x v="13"/>
            <x v="14"/>
            <x v="15"/>
          </reference>
        </references>
      </pivotArea>
    </format>
    <format dxfId="44">
      <pivotArea dataOnly="0" labelOnly="1" outline="0" fieldPosition="0">
        <references count="2">
          <reference field="0" count="1" selected="0">
            <x v="4"/>
          </reference>
          <reference field="1" count="3">
            <x v="16"/>
            <x v="17"/>
            <x v="18"/>
          </reference>
        </references>
      </pivotArea>
    </format>
    <format dxfId="43">
      <pivotArea dataOnly="0" labelOnly="1" outline="0" fieldPosition="0">
        <references count="2">
          <reference field="0" count="1" selected="0">
            <x v="5"/>
          </reference>
          <reference field="1" count="6">
            <x v="19"/>
            <x v="20"/>
            <x v="21"/>
            <x v="22"/>
            <x v="23"/>
            <x v="24"/>
          </reference>
        </references>
      </pivotArea>
    </format>
    <format dxfId="42">
      <pivotArea dataOnly="0" labelOnly="1" outline="0" axis="axisValues" fieldPosition="0"/>
    </format>
  </formats>
  <conditionalFormats count="1">
    <conditionalFormat scope="field" type="all" priority="4">
      <pivotAreas count="1">
        <pivotArea outline="0" collapsedLevelsAreSubtotals="1" fieldPosition="0">
          <references count="2">
            <reference field="4294967294" count="1" selected="0">
              <x v="0"/>
            </reference>
            <reference field="1" count="0" selected="0"/>
          </references>
        </pivotArea>
      </pivotAreas>
    </conditionalFormat>
  </conditionalFormats>
  <pivotHierarchies count="40">
    <pivotHierarchy dragToData="1"/>
    <pivotHierarchy multipleItemSelectionAllowed="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2"/>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SalesReps]"/>
      </x15:pivotTableUISettings>
    </ext>
    <ext xmlns:xpdl="http://schemas.microsoft.com/office/spreadsheetml/2016/pivotdefaultlayout" uri="{747A6164-185A-40DC-8AA5-F01512510D54}">
      <xpdl:pivotTableDefinition16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7DB09A8-78CA-4156-9952-969CEC16780E}" name="Cumulative Yr PT" cacheId="39" applyNumberFormats="0" applyBorderFormats="0" applyFontFormats="0" applyPatternFormats="0" applyAlignmentFormats="0" applyWidthHeightFormats="1" dataCaption="Values" tag="7d185739-c49d-487d-bbf0-67e3a23d70a5" updatedVersion="7" minRefreshableVersion="3" useAutoFormatting="1" rowGrandTotals="0" colGrandTotals="0" itemPrintTitles="1" createdVersion="7" indent="0" compact="0" compactData="0" multipleFieldFilters="0" chartFormat="2">
  <location ref="K21:R34" firstHeaderRow="1" firstDataRow="2" firstDataCol="1"/>
  <pivotFields count="4">
    <pivotField axis="axisRow" compact="0" allDrilled="1" outline="0" subtotalTop="0" showAll="0" dataSourceSort="1" defaultAttributeDrillState="1">
      <items count="13">
        <item x="0"/>
        <item x="1"/>
        <item x="2"/>
        <item x="3"/>
        <item x="4"/>
        <item x="5"/>
        <item x="6"/>
        <item x="7"/>
        <item x="8"/>
        <item x="9"/>
        <item x="10"/>
        <item x="11"/>
        <item t="default"/>
      </items>
    </pivotField>
    <pivotField axis="axisCol" compact="0" allDrilled="1" outline="0" subtotalTop="0" showAll="0" dataSourceSort="1" defaultAttributeDrillState="1">
      <items count="8">
        <item x="0"/>
        <item x="1"/>
        <item x="2"/>
        <item x="3"/>
        <item x="4"/>
        <item x="5"/>
        <item x="6"/>
        <item t="default"/>
      </items>
    </pivotField>
    <pivotField dataField="1" compact="0" outline="0" subtotalTop="0" showAll="0"/>
    <pivotField compact="0" allDrilled="1" outline="0" subtotalTop="0" showAll="0" dataSourceSort="1" defaultAttributeDrillState="1"/>
  </pivotFields>
  <rowFields count="1">
    <field x="0"/>
  </rowFields>
  <rowItems count="12">
    <i>
      <x/>
    </i>
    <i>
      <x v="1"/>
    </i>
    <i>
      <x v="2"/>
    </i>
    <i>
      <x v="3"/>
    </i>
    <i>
      <x v="4"/>
    </i>
    <i>
      <x v="5"/>
    </i>
    <i>
      <x v="6"/>
    </i>
    <i>
      <x v="7"/>
    </i>
    <i>
      <x v="8"/>
    </i>
    <i>
      <x v="9"/>
    </i>
    <i>
      <x v="10"/>
    </i>
    <i>
      <x v="11"/>
    </i>
  </rowItems>
  <colFields count="1">
    <field x="1"/>
  </colFields>
  <colItems count="7">
    <i>
      <x/>
    </i>
    <i>
      <x v="1"/>
    </i>
    <i>
      <x v="2"/>
    </i>
    <i>
      <x v="3"/>
    </i>
    <i>
      <x v="4"/>
    </i>
    <i>
      <x v="5"/>
    </i>
    <i>
      <x v="6"/>
    </i>
  </colItems>
  <dataFields count="1">
    <dataField fld="2" subtotal="count" baseField="0" baseItem="0"/>
  </dataFields>
  <formats count="8">
    <format dxfId="40">
      <pivotArea type="all" dataOnly="0" outline="0" fieldPosition="0"/>
    </format>
    <format dxfId="31">
      <pivotArea outline="0" collapsedLevelsAreSubtotals="1" fieldPosition="0"/>
    </format>
    <format dxfId="30">
      <pivotArea type="origin" dataOnly="0" labelOnly="1" outline="0" fieldPosition="0"/>
    </format>
    <format dxfId="29">
      <pivotArea field="1" type="button" dataOnly="0" labelOnly="1" outline="0" axis="axisCol" fieldPosition="0"/>
    </format>
    <format dxfId="28">
      <pivotArea type="topRight" dataOnly="0" labelOnly="1" outline="0" fieldPosition="0"/>
    </format>
    <format dxfId="27">
      <pivotArea field="0" type="button" dataOnly="0" labelOnly="1" outline="0" axis="axisRow" fieldPosition="0"/>
    </format>
    <format dxfId="26">
      <pivotArea dataOnly="0" labelOnly="1" outline="0" fieldPosition="0">
        <references count="1">
          <reference field="0" count="0"/>
        </references>
      </pivotArea>
    </format>
    <format dxfId="25">
      <pivotArea dataOnly="0" labelOnly="1" outline="0" fieldPosition="0">
        <references count="1">
          <reference field="1" count="0"/>
        </references>
      </pivotArea>
    </format>
  </formats>
  <pivotHierarchies count="40">
    <pivotHierarchy dragToData="1"/>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ate]"/>
        <x15:activeTabTopLevelEntity name="[dProduct]"/>
      </x15:pivotTableUISettings>
    </ext>
    <ext xmlns:xpdl="http://schemas.microsoft.com/office/spreadsheetml/2016/pivotdefaultlayout" uri="{747A6164-185A-40DC-8AA5-F01512510D54}">
      <xpdl:pivotTableDefinition16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D6556FB-A3ED-4853-8C26-D8C880FBF4A0}" name="Produts PT" cacheId="41" applyNumberFormats="0" applyBorderFormats="0" applyFontFormats="0" applyPatternFormats="0" applyAlignmentFormats="0" applyWidthHeightFormats="1" dataCaption="Values" tag="34412a6d-c5fd-420c-a20e-83439e1e62cd" updatedVersion="7" minRefreshableVersion="3" useAutoFormatting="1" itemPrintTitles="1" createdVersion="7" indent="0" compact="0" compactData="0" multipleFieldFilters="0">
  <location ref="F19:I36" firstHeaderRow="0" firstDataRow="1" firstDataCol="1"/>
  <pivotFields count="7">
    <pivotField axis="axisRow" compact="0" allDrilled="1" outline="0" subtotalTop="0" showAll="0" dataSourceSort="1" defaultAttributeDrillState="1">
      <items count="17">
        <item x="0"/>
        <item x="1"/>
        <item x="2"/>
        <item x="3"/>
        <item x="4"/>
        <item x="5"/>
        <item x="6"/>
        <item x="7"/>
        <item x="8"/>
        <item x="9"/>
        <item x="10"/>
        <item x="11"/>
        <item x="12"/>
        <item x="13"/>
        <item x="14"/>
        <item x="15"/>
        <item t="default"/>
      </items>
    </pivotField>
    <pivotField dataField="1" compact="0" outline="0" subtotalTop="0" showAll="0"/>
    <pivotField dataField="1" compact="0" outline="0" subtotalTop="0" showAll="0"/>
    <pivotField dataField="1" compact="0" outline="0" subtotalTop="0" showAll="0"/>
    <pivotField compact="0" allDrilled="1" outline="0" subtotalTop="0" showAll="0" dataSourceSort="1"/>
    <pivotField compact="0" outline="0" subtotalTop="0" showAll="0" dataSourceSort="1"/>
    <pivotField compact="0" outline="0" subtotalTop="0" showAll="0" dataSourceSort="1"/>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formats count="6">
    <format dxfId="24">
      <pivotArea type="all" dataOnly="0" outline="0" fieldPosition="0"/>
    </format>
    <format dxfId="17">
      <pivotArea outline="0" collapsedLevelsAreSubtotals="1" fieldPosition="0"/>
    </format>
    <format dxfId="16">
      <pivotArea field="0" type="button" dataOnly="0" labelOnly="1" outline="0" axis="axisRow" fieldPosition="0"/>
    </format>
    <format dxfId="15">
      <pivotArea dataOnly="0" labelOnly="1" outline="0" fieldPosition="0">
        <references count="1">
          <reference field="0" count="0"/>
        </references>
      </pivotArea>
    </format>
    <format dxfId="14">
      <pivotArea dataOnly="0" labelOnly="1" grandRow="1" outline="0" fieldPosition="0"/>
    </format>
    <format dxfId="13">
      <pivotArea dataOnly="0" labelOnly="1" outline="0" fieldPosition="0">
        <references count="1">
          <reference field="4294967294" count="3">
            <x v="0"/>
            <x v="1"/>
            <x v="2"/>
          </reference>
        </references>
      </pivotArea>
    </format>
  </formats>
  <conditionalFormats count="3">
    <conditionalFormat scope="field" type="all" priority="1">
      <pivotAreas count="1">
        <pivotArea outline="0" collapsedLevelsAreSubtotals="1" fieldPosition="0">
          <references count="2">
            <reference field="4294967294" count="1" selected="0">
              <x v="0"/>
            </reference>
            <reference field="0" count="0" selected="0"/>
          </references>
        </pivotArea>
      </pivotAreas>
    </conditionalFormat>
    <conditionalFormat scope="field" type="all"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type="all" priority="3">
      <pivotAreas count="1">
        <pivotArea outline="0" collapsedLevelsAreSubtotals="1" fieldPosition="0">
          <references count="2">
            <reference field="4294967294" count="1" selected="0">
              <x v="2"/>
            </reference>
            <reference field="0" count="0" selected="0"/>
          </references>
        </pivotArea>
      </pivotAreas>
    </conditionalFormat>
  </conditionalFormats>
  <pivotHierarchies count="40">
    <pivotHierarchy dragToData="1"/>
    <pivotHierarchy multipleItemSelectionAllowed="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Date]"/>
      </x15:pivotTableUISettings>
    </ext>
    <ext xmlns:xpdl="http://schemas.microsoft.com/office/spreadsheetml/2016/pivotdefaultlayout" uri="{747A6164-185A-40DC-8AA5-F01512510D54}">
      <xpdl:pivotTableDefinition16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1E89043-9AE4-4599-B388-1E7F7FAB8BB6}" name="Months PT" cacheId="40" applyNumberFormats="0" applyBorderFormats="0" applyFontFormats="0" applyPatternFormats="0" applyAlignmentFormats="0" applyWidthHeightFormats="1" dataCaption="Values" tag="7b51e65d-161b-4d18-88e4-93efd4f48f53" updatedVersion="7" minRefreshableVersion="3" useAutoFormatting="1" subtotalHiddenItems="1" itemPrintTitles="1" createdVersion="7" indent="0" compact="0" compactData="0" multipleFieldFilters="0" chartFormat="2">
  <location ref="F4:G17" firstHeaderRow="1" firstDataRow="1" firstDataCol="1"/>
  <pivotFields count="5">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compact="0" allDrilled="1" outline="0" subtotalTop="0" showAll="0" dataSourceSort="1"/>
    <pivotField compact="0" outline="0" subtotalTop="0" showAll="0" dataSourceSort="1"/>
    <pivotField compact="0" outline="0" subtotalTop="0" showAll="0" dataSourceSort="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formats count="6">
    <format dxfId="12">
      <pivotArea type="all" dataOnly="0" outline="0" fieldPosition="0"/>
    </format>
    <format dxfId="5">
      <pivotArea outline="0" collapsedLevelsAreSubtotals="1" fieldPosition="0"/>
    </format>
    <format dxfId="4">
      <pivotArea field="0" type="button" dataOnly="0" labelOnly="1" outline="0" axis="axisRow" fieldPosition="0"/>
    </format>
    <format dxfId="3">
      <pivotArea dataOnly="0" labelOnly="1" outline="0" fieldPosition="0">
        <references count="1">
          <reference field="0" count="0"/>
        </references>
      </pivotArea>
    </format>
    <format dxfId="2">
      <pivotArea dataOnly="0" labelOnly="1" grandRow="1" outline="0" fieldPosition="0"/>
    </format>
    <format dxfId="1">
      <pivotArea dataOnly="0" labelOnly="1" outline="0" axis="axisValues" fieldPosition="0"/>
    </format>
  </formats>
  <chartFormats count="2">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0" count="1" selected="0">
            <x v="10"/>
          </reference>
        </references>
      </pivotArea>
    </chartFormat>
  </chartFormats>
  <pivotHierarchies count="40">
    <pivotHierarchy dragToData="1"/>
    <pivotHierarchy multipleItemSelectionAllowed="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ate]"/>
        <x15:activeTabTopLevelEntity name="[dProduct]"/>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CD289993-E654-4324-BCD1-DB2F11B6A978}" sourceName="[dDate].[Date Hierarchy]">
  <pivotTables>
    <pivotTable tabId="2" name="Months PT"/>
    <pivotTable tabId="2" name="Produts PT"/>
    <pivotTable tabId="2" name="RegionalSalesPt"/>
  </pivotTables>
  <data>
    <olap pivotCacheId="1974036813">
      <levels count="4">
        <level uniqueName="[dDate].[Date Hierarchy].[(All)]" sourceCaption="(All)" count="0"/>
        <level uniqueName="[dDate].[Date Hierarchy].[Year]" sourceCaption="Year" count="7">
          <ranges>
            <range startItem="0">
              <i n="[dDate].[Date Hierarchy].[Year].&amp;[2017]" c="2017"/>
              <i n="[dDate].[Date Hierarchy].[Year].&amp;[2018]" c="2018"/>
              <i n="[dDate].[Date Hierarchy].[Year].&amp;[2019]" c="2019"/>
              <i n="[dDate].[Date Hierarchy].[Year].&amp;[2020]" c="2020"/>
              <i n="[dDate].[Date Hierarchy].[Year].&amp;[2021]" c="2021"/>
              <i n="[dDate].[Date Hierarchy].[Year].&amp;[2022]" c="2022"/>
              <i n="[dDate].[Date Hierarchy].[Year].&amp;[2023]" c="2023"/>
            </range>
          </ranges>
        </level>
        <level uniqueName="[dDate].[Date Hierarchy].[Month]" sourceCaption="Month" count="0"/>
        <level uniqueName="[dDate].[Date Hierarchy].[DateColumn]" sourceCaption="DateColumn" count="0"/>
      </levels>
      <selections count="1">
        <selection n="[dDate].[Date Hierarch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ACCF06B9-18D7-4FE2-B795-F23F3B1A7254}" sourceName="[dProduct].[Category]">
  <pivotTables>
    <pivotTable tabId="2" name="Months PT"/>
    <pivotTable tabId="2" name="Cumulative Yr PT"/>
    <pivotTable tabId="2" name="Produts PT"/>
    <pivotTable tabId="2" name="RegionalSalesPt"/>
  </pivotTables>
  <data>
    <olap pivotCacheId="1974036813">
      <levels count="2">
        <level uniqueName="[dProduct].[Category].[(All)]" sourceCaption="(All)" count="0"/>
        <level uniqueName="[dProduct].[Category].[Category]" sourceCaption="Category" count="5">
          <ranges>
            <range startItem="0">
              <i n="[dProduct].[Category].&amp;[Advanced]" c="Advanced"/>
              <i n="[dProduct].[Category].&amp;[Beginner]" c="Beginner"/>
              <i n="[dProduct].[Category].&amp;[Competition]" c="Competition"/>
              <i n="[dProduct].[Category].&amp;[Freestyle]" c="Freestyle"/>
              <i n="[dProduct].[Category].&amp;[Long Distance]" c="Long Distance"/>
            </range>
          </ranges>
        </level>
      </levels>
      <selections count="1">
        <selection n="[dProduct].[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2585408D-DEB6-4D86-871B-F16EF42A8053}" cache="Slicer_Date_Hierarchy" caption="Year" level="1" rowHeight="241300"/>
  <slicer name="Category" xr10:uid="{D2BB295B-1C4A-473A-B6E2-5C39CA46FBE4}" cache="Slicer_Category" caption="Categor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7.xml"/><Relationship Id="rId7" Type="http://schemas.microsoft.com/office/2007/relationships/slicer" Target="../slicers/slicer1.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0F9F51-94C3-4105-A1DB-AE0E40D1139F}">
  <dimension ref="A3:AA20"/>
  <sheetViews>
    <sheetView workbookViewId="0">
      <selection activeCell="F14" sqref="F14"/>
    </sheetView>
  </sheetViews>
  <sheetFormatPr defaultRowHeight="15" x14ac:dyDescent="0.25"/>
  <cols>
    <col min="1" max="1" width="13.140625" bestFit="1" customWidth="1"/>
    <col min="2" max="2" width="16.42578125" bestFit="1" customWidth="1"/>
    <col min="3" max="3" width="13.42578125" bestFit="1" customWidth="1"/>
    <col min="4" max="4" width="13.42578125" customWidth="1"/>
    <col min="5" max="5" width="11.28515625" bestFit="1" customWidth="1"/>
    <col min="6" max="7" width="16.42578125" bestFit="1" customWidth="1"/>
    <col min="8" max="8" width="13.140625" bestFit="1" customWidth="1"/>
    <col min="9" max="9" width="24.28515625" bestFit="1" customWidth="1"/>
    <col min="11" max="11" width="11.28515625" bestFit="1" customWidth="1"/>
    <col min="12" max="25" width="22.42578125" bestFit="1" customWidth="1"/>
    <col min="26" max="26" width="18.85546875" bestFit="1" customWidth="1"/>
    <col min="27" max="27" width="27.42578125" bestFit="1" customWidth="1"/>
  </cols>
  <sheetData>
    <row r="3" spans="1:27" x14ac:dyDescent="0.25">
      <c r="A3" s="1" t="s">
        <v>0</v>
      </c>
      <c r="B3" t="s">
        <v>18</v>
      </c>
      <c r="C3" t="s">
        <v>44</v>
      </c>
      <c r="E3" s="1" t="s">
        <v>19</v>
      </c>
      <c r="F3" t="s">
        <v>18</v>
      </c>
      <c r="H3" s="1" t="s">
        <v>0</v>
      </c>
      <c r="I3" t="s">
        <v>79</v>
      </c>
      <c r="L3" s="1" t="s">
        <v>27</v>
      </c>
      <c r="M3" s="1" t="s">
        <v>41</v>
      </c>
    </row>
    <row r="4" spans="1:27" x14ac:dyDescent="0.25">
      <c r="A4" t="s">
        <v>1</v>
      </c>
      <c r="B4" s="2">
        <v>140411138.67000049</v>
      </c>
      <c r="C4" s="3">
        <v>4.2808916283601998E-2</v>
      </c>
      <c r="D4" s="3"/>
      <c r="E4" t="s">
        <v>20</v>
      </c>
      <c r="F4" s="2">
        <v>362484630.77999687</v>
      </c>
      <c r="H4" t="s">
        <v>1</v>
      </c>
      <c r="I4" s="2">
        <v>1266.2771219732199</v>
      </c>
      <c r="L4">
        <v>2017</v>
      </c>
      <c r="N4">
        <v>2018</v>
      </c>
      <c r="P4">
        <v>2019</v>
      </c>
      <c r="R4">
        <v>2020</v>
      </c>
      <c r="T4">
        <v>2021</v>
      </c>
      <c r="V4">
        <v>2022</v>
      </c>
      <c r="X4">
        <v>2023</v>
      </c>
      <c r="Z4" t="s">
        <v>42</v>
      </c>
      <c r="AA4" t="s">
        <v>43</v>
      </c>
    </row>
    <row r="5" spans="1:27" x14ac:dyDescent="0.25">
      <c r="A5" t="s">
        <v>2</v>
      </c>
      <c r="B5" s="2">
        <v>192760111.69000328</v>
      </c>
      <c r="C5" s="3">
        <v>5.8769208499540281E-2</v>
      </c>
      <c r="D5" s="3"/>
      <c r="E5" t="s">
        <v>21</v>
      </c>
      <c r="F5" s="2">
        <v>645469608.58999538</v>
      </c>
      <c r="H5" t="s">
        <v>2</v>
      </c>
      <c r="I5" s="2">
        <v>1838.6824343737196</v>
      </c>
      <c r="K5" s="1" t="s">
        <v>28</v>
      </c>
      <c r="L5" t="s">
        <v>18</v>
      </c>
      <c r="M5" t="s">
        <v>40</v>
      </c>
      <c r="N5" t="s">
        <v>18</v>
      </c>
      <c r="O5" t="s">
        <v>40</v>
      </c>
      <c r="P5" t="s">
        <v>18</v>
      </c>
      <c r="Q5" t="s">
        <v>40</v>
      </c>
      <c r="R5" t="s">
        <v>18</v>
      </c>
      <c r="S5" t="s">
        <v>40</v>
      </c>
      <c r="T5" t="s">
        <v>18</v>
      </c>
      <c r="U5" t="s">
        <v>40</v>
      </c>
      <c r="V5" t="s">
        <v>18</v>
      </c>
      <c r="W5" t="s">
        <v>40</v>
      </c>
      <c r="X5" t="s">
        <v>18</v>
      </c>
      <c r="Y5" t="s">
        <v>40</v>
      </c>
    </row>
    <row r="6" spans="1:27" x14ac:dyDescent="0.25">
      <c r="A6" t="s">
        <v>3</v>
      </c>
      <c r="B6" s="2">
        <v>151774713.00000334</v>
      </c>
      <c r="C6" s="3">
        <v>4.6273472634212352E-2</v>
      </c>
      <c r="D6" s="3"/>
      <c r="E6" t="s">
        <v>22</v>
      </c>
      <c r="F6" s="2">
        <v>718668614.1099962</v>
      </c>
      <c r="H6" t="s">
        <v>3</v>
      </c>
      <c r="I6" s="2">
        <v>1369.9686154513015</v>
      </c>
      <c r="K6" t="s">
        <v>29</v>
      </c>
      <c r="L6" s="2">
        <v>16688612.579999913</v>
      </c>
      <c r="M6" s="2">
        <v>16688612.580000002</v>
      </c>
      <c r="N6" s="2">
        <v>10998763.700000307</v>
      </c>
      <c r="O6" s="2">
        <v>10998763.699999992</v>
      </c>
      <c r="P6" s="2">
        <v>3616412.4700000072</v>
      </c>
      <c r="Q6" s="2">
        <v>3616412.4700000007</v>
      </c>
      <c r="R6" s="2">
        <v>11407930.640000023</v>
      </c>
      <c r="S6" s="2">
        <v>11407930.639999999</v>
      </c>
      <c r="T6" s="2">
        <v>9107085.7000000272</v>
      </c>
      <c r="U6" s="2">
        <v>9107085.7000000011</v>
      </c>
      <c r="V6" s="2">
        <v>12749172.360000405</v>
      </c>
      <c r="W6" s="2">
        <v>12749172.359999994</v>
      </c>
      <c r="X6" s="2">
        <v>5089386.8299999805</v>
      </c>
      <c r="Y6" s="2">
        <v>5089386.8300000019</v>
      </c>
      <c r="Z6" s="2">
        <v>69657364.279999644</v>
      </c>
      <c r="AA6" s="2">
        <v>5089386.8300000019</v>
      </c>
    </row>
    <row r="7" spans="1:27" x14ac:dyDescent="0.25">
      <c r="A7" t="s">
        <v>4</v>
      </c>
      <c r="B7" s="2">
        <v>135125097.62999845</v>
      </c>
      <c r="C7" s="3">
        <v>4.1197294225006162E-2</v>
      </c>
      <c r="D7" s="3"/>
      <c r="E7" t="s">
        <v>23</v>
      </c>
      <c r="F7" s="2">
        <v>566009762.34000015</v>
      </c>
      <c r="H7" t="s">
        <v>4</v>
      </c>
      <c r="I7" s="2">
        <v>1218.232202147499</v>
      </c>
      <c r="K7" t="s">
        <v>30</v>
      </c>
      <c r="L7" s="2">
        <v>14955632.329999898</v>
      </c>
      <c r="M7" s="2">
        <v>31644244.909999996</v>
      </c>
      <c r="N7" s="2">
        <v>10040729.030000258</v>
      </c>
      <c r="O7" s="2">
        <v>21039492.729999982</v>
      </c>
      <c r="P7" s="2">
        <v>3195422.5500000115</v>
      </c>
      <c r="Q7" s="2">
        <v>6811835.0199999996</v>
      </c>
      <c r="R7" s="2">
        <v>10490832.480000099</v>
      </c>
      <c r="S7" s="2">
        <v>21898763.120000001</v>
      </c>
      <c r="T7" s="2">
        <v>8394079.4999999814</v>
      </c>
      <c r="U7" s="2">
        <v>17501165.199999999</v>
      </c>
      <c r="V7" s="2">
        <v>11192321.6900001</v>
      </c>
      <c r="W7" s="2">
        <v>23941494.04999999</v>
      </c>
      <c r="X7" s="2">
        <v>4602179.8599999985</v>
      </c>
      <c r="Y7" s="2">
        <v>9691566.6900000032</v>
      </c>
      <c r="Z7" s="2">
        <v>62871197.439999744</v>
      </c>
      <c r="AA7" s="2">
        <v>9691566.6900000032</v>
      </c>
    </row>
    <row r="8" spans="1:27" x14ac:dyDescent="0.25">
      <c r="A8" t="s">
        <v>5</v>
      </c>
      <c r="B8" s="2">
        <v>363321357.00999558</v>
      </c>
      <c r="C8" s="3">
        <v>0.11077036838822127</v>
      </c>
      <c r="D8" s="3"/>
      <c r="E8" t="s">
        <v>24</v>
      </c>
      <c r="F8" s="2">
        <v>566005667.88999963</v>
      </c>
      <c r="H8" t="s">
        <v>5</v>
      </c>
      <c r="I8" s="2">
        <v>1021.909018063059</v>
      </c>
      <c r="K8" t="s">
        <v>31</v>
      </c>
      <c r="L8" s="2">
        <v>42552579.990000367</v>
      </c>
      <c r="M8" s="2">
        <v>74196824.899999991</v>
      </c>
      <c r="N8" s="2">
        <v>27438399.100000318</v>
      </c>
      <c r="O8" s="2">
        <v>48477891.830000021</v>
      </c>
      <c r="P8" s="2">
        <v>9252678.1300002057</v>
      </c>
      <c r="Q8" s="2">
        <v>16064513.149999991</v>
      </c>
      <c r="R8" s="2">
        <v>29418505.749999799</v>
      </c>
      <c r="S8" s="2">
        <v>51317268.869999982</v>
      </c>
      <c r="T8" s="2">
        <v>23918930.019999515</v>
      </c>
      <c r="U8" s="2">
        <v>41420095.219999976</v>
      </c>
      <c r="V8" s="2">
        <v>32314741.399999488</v>
      </c>
      <c r="W8" s="2">
        <v>56256235.449999958</v>
      </c>
      <c r="X8" s="2">
        <v>13129572.030000372</v>
      </c>
      <c r="Y8" s="2">
        <v>22821138.720000006</v>
      </c>
      <c r="Z8" s="2">
        <v>178025406.42000139</v>
      </c>
      <c r="AA8" s="2">
        <v>22821138.720000006</v>
      </c>
    </row>
    <row r="9" spans="1:27" x14ac:dyDescent="0.25">
      <c r="A9" t="s">
        <v>6</v>
      </c>
      <c r="B9" s="2">
        <v>244226824.83999971</v>
      </c>
      <c r="C9" s="3">
        <v>7.4460515011970735E-2</v>
      </c>
      <c r="D9" s="3"/>
      <c r="E9" t="s">
        <v>25</v>
      </c>
      <c r="F9" s="2">
        <v>421312503.63999879</v>
      </c>
      <c r="H9" t="s">
        <v>6</v>
      </c>
      <c r="I9" s="2">
        <v>2527.8354793769054</v>
      </c>
      <c r="K9" t="s">
        <v>32</v>
      </c>
      <c r="L9" s="2">
        <v>88037793.809995428</v>
      </c>
      <c r="M9" s="2">
        <v>162234618.71000004</v>
      </c>
      <c r="N9" s="2">
        <v>57925100.299998015</v>
      </c>
      <c r="O9" s="2">
        <v>106402992.13000005</v>
      </c>
      <c r="P9" s="2">
        <v>18550751.730000097</v>
      </c>
      <c r="Q9" s="2">
        <v>34615264.880000025</v>
      </c>
      <c r="R9" s="2">
        <v>62130454.949999362</v>
      </c>
      <c r="S9" s="2">
        <v>113447723.81999999</v>
      </c>
      <c r="T9" s="2">
        <v>48444069.339998595</v>
      </c>
      <c r="U9" s="2">
        <v>89864164.559999868</v>
      </c>
      <c r="V9" s="2">
        <v>67930084.290001884</v>
      </c>
      <c r="W9" s="2">
        <v>124186319.73999988</v>
      </c>
      <c r="X9" s="2">
        <v>26843811.149999779</v>
      </c>
      <c r="Y9" s="2">
        <v>49664949.869999982</v>
      </c>
      <c r="Z9" s="2">
        <v>369862065.56998909</v>
      </c>
      <c r="AA9" s="2">
        <v>49664949.869999982</v>
      </c>
    </row>
    <row r="10" spans="1:27" x14ac:dyDescent="0.25">
      <c r="A10" t="s">
        <v>7</v>
      </c>
      <c r="B10" s="2">
        <v>113984473.83999941</v>
      </c>
      <c r="C10" s="3">
        <v>3.4751885387918277E-2</v>
      </c>
      <c r="D10" s="3"/>
      <c r="E10" t="s">
        <v>17</v>
      </c>
      <c r="F10" s="2">
        <v>3279950787.349997</v>
      </c>
      <c r="H10" t="s">
        <v>7</v>
      </c>
      <c r="I10" s="2">
        <v>1338.1914794900022</v>
      </c>
      <c r="K10" t="s">
        <v>26</v>
      </c>
      <c r="L10" s="2">
        <v>89629690.819995925</v>
      </c>
      <c r="M10" s="2">
        <v>251864309.53000006</v>
      </c>
      <c r="N10" s="2">
        <v>59380484.809997663</v>
      </c>
      <c r="O10" s="2">
        <v>165783476.94000003</v>
      </c>
      <c r="P10" s="2">
        <v>18995548.240000088</v>
      </c>
      <c r="Q10" s="2">
        <v>53610813.120000042</v>
      </c>
      <c r="R10" s="2">
        <v>62526894.399999246</v>
      </c>
      <c r="S10" s="2">
        <v>175974618.22</v>
      </c>
      <c r="T10" s="2">
        <v>49868974.929998338</v>
      </c>
      <c r="U10" s="2">
        <v>139733139.4899998</v>
      </c>
      <c r="V10" s="2">
        <v>68812098.300000757</v>
      </c>
      <c r="W10" s="2">
        <v>192998418.03999975</v>
      </c>
      <c r="X10" s="2">
        <v>27777415.129999802</v>
      </c>
      <c r="Y10" s="2">
        <v>77442364.99999997</v>
      </c>
      <c r="Z10" s="2">
        <v>376991106.62998921</v>
      </c>
      <c r="AA10" s="2">
        <v>77442364.99999997</v>
      </c>
    </row>
    <row r="11" spans="1:27" x14ac:dyDescent="0.25">
      <c r="A11" t="s">
        <v>8</v>
      </c>
      <c r="B11" s="2">
        <v>129380115.08000049</v>
      </c>
      <c r="C11" s="3">
        <v>3.9445748874949386E-2</v>
      </c>
      <c r="D11" s="3"/>
      <c r="H11" t="s">
        <v>8</v>
      </c>
      <c r="I11" s="2">
        <v>1282.3243478864215</v>
      </c>
      <c r="K11" t="s">
        <v>33</v>
      </c>
      <c r="L11" s="2">
        <v>40899009.070000462</v>
      </c>
      <c r="M11" s="2">
        <v>292763318.60000002</v>
      </c>
      <c r="N11" s="2">
        <v>26077626.310000103</v>
      </c>
      <c r="O11" s="2">
        <v>191861103.25000012</v>
      </c>
      <c r="P11" s="2">
        <v>8666621.3400000762</v>
      </c>
      <c r="Q11" s="2">
        <v>62277434.460000046</v>
      </c>
      <c r="R11" s="2">
        <v>28160330.949999854</v>
      </c>
      <c r="S11" s="2">
        <v>204134949.16999993</v>
      </c>
      <c r="T11" s="2">
        <v>22441418.14000069</v>
      </c>
      <c r="U11" s="2">
        <v>162174557.62999979</v>
      </c>
      <c r="V11" s="2">
        <v>30934329.159999654</v>
      </c>
      <c r="W11" s="2">
        <v>223932747.19999966</v>
      </c>
      <c r="X11" s="2">
        <v>11986453.690000117</v>
      </c>
      <c r="Y11" s="2">
        <v>89428818.689999938</v>
      </c>
      <c r="Z11" s="2">
        <v>169165788.66000021</v>
      </c>
      <c r="AA11" s="2">
        <v>89428818.689999938</v>
      </c>
    </row>
    <row r="12" spans="1:27" x14ac:dyDescent="0.25">
      <c r="A12" t="s">
        <v>9</v>
      </c>
      <c r="B12" s="2">
        <v>77267752.489999786</v>
      </c>
      <c r="C12" s="3">
        <v>2.3557595067585597E-2</v>
      </c>
      <c r="D12" s="3"/>
      <c r="H12" t="s">
        <v>9</v>
      </c>
      <c r="I12" s="2">
        <v>2205.9483395666139</v>
      </c>
      <c r="K12" t="s">
        <v>34</v>
      </c>
      <c r="L12" s="2">
        <v>16528953.339999899</v>
      </c>
      <c r="M12" s="2">
        <v>309292271.94000018</v>
      </c>
      <c r="N12" s="2">
        <v>10921405.130000321</v>
      </c>
      <c r="O12" s="2">
        <v>202782508.38000005</v>
      </c>
      <c r="P12" s="2">
        <v>3631247.5200000186</v>
      </c>
      <c r="Q12" s="2">
        <v>65908681.980000049</v>
      </c>
      <c r="R12" s="2">
        <v>11610203.76</v>
      </c>
      <c r="S12" s="2">
        <v>215745152.92999989</v>
      </c>
      <c r="T12" s="2">
        <v>9256128.6500000041</v>
      </c>
      <c r="U12" s="2">
        <v>171430686.27999979</v>
      </c>
      <c r="V12" s="2">
        <v>12502670.150000382</v>
      </c>
      <c r="W12" s="2">
        <v>236435417.34999964</v>
      </c>
      <c r="X12" s="2">
        <v>5061169.519999994</v>
      </c>
      <c r="Y12" s="2">
        <v>94489988.209999919</v>
      </c>
      <c r="Z12" s="2">
        <v>69511778.069999278</v>
      </c>
      <c r="AA12" s="2">
        <v>94489988.209999919</v>
      </c>
    </row>
    <row r="13" spans="1:27" x14ac:dyDescent="0.25">
      <c r="A13" t="s">
        <v>10</v>
      </c>
      <c r="B13" s="2">
        <v>76057880.189999685</v>
      </c>
      <c r="C13" s="3">
        <v>2.3188726027029778E-2</v>
      </c>
      <c r="D13" s="3"/>
      <c r="H13" t="s">
        <v>10</v>
      </c>
      <c r="I13" s="2">
        <v>1888.4638160148897</v>
      </c>
      <c r="K13" t="s">
        <v>35</v>
      </c>
      <c r="L13" s="2">
        <v>16483603.7099999</v>
      </c>
      <c r="M13" s="2">
        <v>325775875.65000021</v>
      </c>
      <c r="N13" s="2">
        <v>10870859.270000283</v>
      </c>
      <c r="O13" s="2">
        <v>213653367.64999998</v>
      </c>
      <c r="P13" s="2">
        <v>3367260.7200000086</v>
      </c>
      <c r="Q13" s="2">
        <v>69275942.700000077</v>
      </c>
      <c r="R13" s="2">
        <v>11421632.19000002</v>
      </c>
      <c r="S13" s="2">
        <v>227166785.11999986</v>
      </c>
      <c r="T13" s="2">
        <v>9214911.9200000204</v>
      </c>
      <c r="U13" s="2">
        <v>180645598.19999981</v>
      </c>
      <c r="V13" s="2">
        <v>12662167.140000312</v>
      </c>
      <c r="W13" s="2">
        <v>249097584.48999968</v>
      </c>
      <c r="X13" s="2">
        <v>5150322.1199999964</v>
      </c>
      <c r="Y13" s="2">
        <v>99640310.329999924</v>
      </c>
      <c r="Z13" s="2">
        <v>69170757.069999516</v>
      </c>
      <c r="AA13" s="2">
        <v>99640310.329999924</v>
      </c>
    </row>
    <row r="14" spans="1:27" x14ac:dyDescent="0.25">
      <c r="A14" t="s">
        <v>11</v>
      </c>
      <c r="B14" s="2">
        <v>801532047.73999619</v>
      </c>
      <c r="C14" s="3">
        <v>0.2443731932903743</v>
      </c>
      <c r="D14" s="3"/>
      <c r="H14" t="s">
        <v>11</v>
      </c>
      <c r="I14" s="2">
        <v>2254.2426658904287</v>
      </c>
      <c r="K14" t="s">
        <v>36</v>
      </c>
      <c r="L14" s="2">
        <v>16115433.609999871</v>
      </c>
      <c r="M14" s="2">
        <v>341891309.26000017</v>
      </c>
      <c r="N14" s="2">
        <v>10564369.450000269</v>
      </c>
      <c r="O14" s="2">
        <v>224217737.09999999</v>
      </c>
      <c r="P14" s="2">
        <v>3492559.1900000055</v>
      </c>
      <c r="Q14" s="2">
        <v>72768501.890000105</v>
      </c>
      <c r="R14" s="2">
        <v>11172527.200000048</v>
      </c>
      <c r="S14" s="2">
        <v>238339312.31999984</v>
      </c>
      <c r="T14" s="2">
        <v>9150702.1399999969</v>
      </c>
      <c r="U14" s="2">
        <v>189796300.33999982</v>
      </c>
      <c r="V14" s="2">
        <v>12401396.090000292</v>
      </c>
      <c r="W14" s="2">
        <v>261498980.57999972</v>
      </c>
      <c r="X14" s="2">
        <v>4959496.0399999917</v>
      </c>
      <c r="Y14" s="2">
        <v>104599806.36999993</v>
      </c>
      <c r="Z14" s="2">
        <v>67856483.719999731</v>
      </c>
      <c r="AA14" s="2">
        <v>104599806.36999993</v>
      </c>
    </row>
    <row r="15" spans="1:27" x14ac:dyDescent="0.25">
      <c r="A15" t="s">
        <v>12</v>
      </c>
      <c r="B15" s="2">
        <v>128687582.44000079</v>
      </c>
      <c r="C15" s="3">
        <v>3.9234607707017644E-2</v>
      </c>
      <c r="D15" s="3"/>
      <c r="H15" t="s">
        <v>12</v>
      </c>
      <c r="I15" s="2">
        <v>1167.6897333200322</v>
      </c>
      <c r="K15" t="s">
        <v>37</v>
      </c>
      <c r="L15" s="2">
        <v>97935609.459995568</v>
      </c>
      <c r="M15" s="2">
        <v>439826918.72000015</v>
      </c>
      <c r="N15" s="2">
        <v>62719173.509997509</v>
      </c>
      <c r="O15" s="2">
        <v>286936910.60999995</v>
      </c>
      <c r="P15" s="2">
        <v>20030909.830000162</v>
      </c>
      <c r="Q15" s="2">
        <v>92799411.720000163</v>
      </c>
      <c r="R15" s="2">
        <v>67567543.149999112</v>
      </c>
      <c r="S15" s="2">
        <v>305906855.46999991</v>
      </c>
      <c r="T15" s="2">
        <v>54053962.489999011</v>
      </c>
      <c r="U15" s="2">
        <v>243850262.82999983</v>
      </c>
      <c r="V15" s="2">
        <v>74281181.529997066</v>
      </c>
      <c r="W15" s="2">
        <v>335780162.10999984</v>
      </c>
      <c r="X15" s="2">
        <v>30025903.939999755</v>
      </c>
      <c r="Y15" s="2">
        <v>134625710.30999991</v>
      </c>
      <c r="Z15" s="2">
        <v>406614283.90998685</v>
      </c>
      <c r="AA15" s="2">
        <v>134625710.30999991</v>
      </c>
    </row>
    <row r="16" spans="1:27" x14ac:dyDescent="0.25">
      <c r="A16" t="s">
        <v>13</v>
      </c>
      <c r="B16" s="2">
        <v>112792186.84000069</v>
      </c>
      <c r="C16" s="3">
        <v>3.4388377799756557E-2</v>
      </c>
      <c r="D16" s="3"/>
      <c r="H16" t="s">
        <v>13</v>
      </c>
      <c r="I16" s="2">
        <v>1016.6587362994005</v>
      </c>
      <c r="K16" t="s">
        <v>38</v>
      </c>
      <c r="L16" s="2">
        <v>176740110.86001202</v>
      </c>
      <c r="M16" s="2">
        <v>616567029.57999957</v>
      </c>
      <c r="N16" s="2">
        <v>115016865.04000281</v>
      </c>
      <c r="O16" s="2">
        <v>401953775.6499995</v>
      </c>
      <c r="P16" s="2">
        <v>37516118.919995882</v>
      </c>
      <c r="Q16" s="2">
        <v>130315530.64000022</v>
      </c>
      <c r="R16" s="2">
        <v>122640167.73998216</v>
      </c>
      <c r="S16" s="2">
        <v>428547023.21000022</v>
      </c>
      <c r="T16" s="2">
        <v>98245058.359974593</v>
      </c>
      <c r="U16" s="2">
        <v>342095321.19000024</v>
      </c>
      <c r="V16" s="2">
        <v>136042510.99996814</v>
      </c>
      <c r="W16" s="2">
        <v>471822673.1099999</v>
      </c>
      <c r="X16" s="2">
        <v>54561281.579999238</v>
      </c>
      <c r="Y16" s="2">
        <v>189186991.88999978</v>
      </c>
      <c r="Z16" s="2">
        <v>740762113.49999857</v>
      </c>
      <c r="AA16" s="2">
        <v>189186991.88999978</v>
      </c>
    </row>
    <row r="17" spans="1:27" x14ac:dyDescent="0.25">
      <c r="A17" t="s">
        <v>14</v>
      </c>
      <c r="B17" s="2">
        <v>54472063.640000097</v>
      </c>
      <c r="C17" s="3">
        <v>1.6607585653445198E-2</v>
      </c>
      <c r="D17" s="3"/>
      <c r="H17" t="s">
        <v>14</v>
      </c>
      <c r="I17" s="2">
        <v>1186.5742400941053</v>
      </c>
      <c r="K17" t="s">
        <v>39</v>
      </c>
      <c r="L17" s="2">
        <v>166829301.59001219</v>
      </c>
      <c r="M17" s="2">
        <v>783396331.16999936</v>
      </c>
      <c r="N17" s="2">
        <v>109554846.48000409</v>
      </c>
      <c r="O17" s="2">
        <v>511508622.12999898</v>
      </c>
      <c r="P17" s="2">
        <v>35530887.379996292</v>
      </c>
      <c r="Q17" s="2">
        <v>165846418.02000037</v>
      </c>
      <c r="R17" s="2">
        <v>115589158.69998442</v>
      </c>
      <c r="S17" s="2">
        <v>544136181.91000021</v>
      </c>
      <c r="T17" s="2">
        <v>92817092.319983423</v>
      </c>
      <c r="U17" s="2">
        <v>434912413.51000047</v>
      </c>
      <c r="V17" s="2">
        <v>128062503.38996202</v>
      </c>
      <c r="W17" s="2">
        <v>599885176.49999988</v>
      </c>
      <c r="X17" s="2">
        <v>51078652.219998755</v>
      </c>
      <c r="Y17" s="2">
        <v>240265644.10999969</v>
      </c>
      <c r="Z17" s="2">
        <v>699462442.08000493</v>
      </c>
      <c r="AA17" s="2">
        <v>240265644.10999969</v>
      </c>
    </row>
    <row r="18" spans="1:27" x14ac:dyDescent="0.25">
      <c r="A18" t="s">
        <v>15</v>
      </c>
      <c r="B18" s="2">
        <v>50200366.789999455</v>
      </c>
      <c r="C18" s="3">
        <v>1.5305219512320285E-2</v>
      </c>
      <c r="D18" s="3"/>
      <c r="H18" t="s">
        <v>15</v>
      </c>
      <c r="I18" s="2">
        <v>666.55646156705291</v>
      </c>
      <c r="K18" t="s">
        <v>17</v>
      </c>
      <c r="L18" s="2">
        <v>783396331.16999793</v>
      </c>
      <c r="M18" s="2">
        <v>783396331.16999936</v>
      </c>
      <c r="N18" s="2">
        <v>511508622.12997633</v>
      </c>
      <c r="O18" s="2">
        <v>511508622.12999898</v>
      </c>
      <c r="P18" s="2">
        <v>165846418.01999846</v>
      </c>
      <c r="Q18" s="2">
        <v>165846418.02000037</v>
      </c>
      <c r="R18" s="2">
        <v>544136181.90997219</v>
      </c>
      <c r="S18" s="2">
        <v>544136181.91000021</v>
      </c>
      <c r="T18" s="2">
        <v>434912413.51001865</v>
      </c>
      <c r="U18" s="2">
        <v>434912413.51000047</v>
      </c>
      <c r="V18" s="2">
        <v>599885176.50001502</v>
      </c>
      <c r="W18" s="2">
        <v>599885176.49999988</v>
      </c>
      <c r="X18" s="2">
        <v>240265644.11000088</v>
      </c>
      <c r="Y18" s="2">
        <v>240265644.10999969</v>
      </c>
      <c r="Z18" s="2">
        <v>3279950787.349997</v>
      </c>
      <c r="AA18" s="2">
        <v>240265644.11000013</v>
      </c>
    </row>
    <row r="19" spans="1:27" x14ac:dyDescent="0.25">
      <c r="A19" t="s">
        <v>16</v>
      </c>
      <c r="B19" s="2">
        <v>507957075.45999765</v>
      </c>
      <c r="C19" s="3">
        <v>0.15486728563704957</v>
      </c>
      <c r="D19" s="3"/>
      <c r="H19" t="s">
        <v>16</v>
      </c>
      <c r="I19" s="2">
        <v>1429.9908941858009</v>
      </c>
    </row>
    <row r="20" spans="1:27" x14ac:dyDescent="0.25">
      <c r="A20" t="s">
        <v>17</v>
      </c>
      <c r="B20" s="2">
        <v>3279950787.349997</v>
      </c>
      <c r="C20" s="3">
        <v>1</v>
      </c>
      <c r="D20" s="3"/>
      <c r="H20" t="s">
        <v>17</v>
      </c>
      <c r="I20" s="2">
        <v>1488.1113937733376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9FCCC1-7FA2-4EC8-9673-C0AAF532F7DA}">
  <dimension ref="B2:R36"/>
  <sheetViews>
    <sheetView tabSelected="1" zoomScale="66" zoomScaleNormal="66" workbookViewId="0">
      <selection activeCell="B41" sqref="B41"/>
    </sheetView>
  </sheetViews>
  <sheetFormatPr defaultRowHeight="15" x14ac:dyDescent="0.25"/>
  <cols>
    <col min="1" max="1" width="9.140625" style="5"/>
    <col min="2" max="2" width="32.7109375" style="5" customWidth="1"/>
    <col min="3" max="3" width="22.7109375" style="5" bestFit="1" customWidth="1"/>
    <col min="4" max="4" width="21.140625" style="5" bestFit="1" customWidth="1"/>
    <col min="5" max="5" width="4.5703125" style="5" customWidth="1"/>
    <col min="6" max="6" width="17.7109375" style="5" bestFit="1" customWidth="1"/>
    <col min="7" max="7" width="25.42578125" style="5" bestFit="1" customWidth="1"/>
    <col min="8" max="8" width="20.42578125" style="5" bestFit="1" customWidth="1"/>
    <col min="9" max="9" width="33.5703125" style="5" customWidth="1"/>
    <col min="10" max="10" width="4.5703125" style="5" customWidth="1"/>
    <col min="11" max="11" width="30.7109375" style="5" bestFit="1" customWidth="1"/>
    <col min="12" max="13" width="19.140625" style="5" bestFit="1" customWidth="1"/>
    <col min="14" max="14" width="18.28515625" style="5" bestFit="1" customWidth="1"/>
    <col min="15" max="17" width="19.140625" style="5" bestFit="1" customWidth="1"/>
    <col min="18" max="18" width="18.7109375" style="5" bestFit="1" customWidth="1"/>
    <col min="19" max="16384" width="9.140625" style="5"/>
  </cols>
  <sheetData>
    <row r="2" spans="2:18" ht="30" customHeight="1" x14ac:dyDescent="0.55000000000000004">
      <c r="B2" s="4" t="str" vm="1">
        <f>CUBEVALUE("ThisWorkbookDataModel",CUBEMEMBER("ThisWorkbookDataModel","[Measures].[Dashboard Title]"))</f>
        <v>Boomerang Inc. Metrics for the Years: 2017 to 2023</v>
      </c>
      <c r="C2" s="4"/>
      <c r="D2" s="4"/>
      <c r="E2" s="4"/>
      <c r="F2" s="4"/>
      <c r="G2" s="4"/>
      <c r="H2" s="4"/>
      <c r="I2" s="4"/>
      <c r="J2" s="4"/>
      <c r="K2" s="4"/>
      <c r="L2" s="4"/>
      <c r="M2" s="4"/>
      <c r="N2" s="4"/>
      <c r="O2" s="4"/>
      <c r="P2" s="4"/>
      <c r="Q2" s="4"/>
      <c r="R2" s="4"/>
    </row>
    <row r="4" spans="2:18" x14ac:dyDescent="0.25">
      <c r="B4" s="5" t="s">
        <v>19</v>
      </c>
      <c r="C4" s="5" t="s">
        <v>45</v>
      </c>
      <c r="D4" s="5" t="s">
        <v>77</v>
      </c>
      <c r="F4" s="5" t="s">
        <v>28</v>
      </c>
      <c r="G4" s="5" t="s">
        <v>18</v>
      </c>
    </row>
    <row r="5" spans="2:18" x14ac:dyDescent="0.25">
      <c r="B5" s="5" t="s">
        <v>20</v>
      </c>
      <c r="C5" s="5" t="s">
        <v>46</v>
      </c>
      <c r="D5" s="6">
        <v>38500.875746945196</v>
      </c>
      <c r="F5" s="5" t="s">
        <v>29</v>
      </c>
      <c r="G5" s="7">
        <v>69657364.279999644</v>
      </c>
    </row>
    <row r="6" spans="2:18" x14ac:dyDescent="0.25">
      <c r="C6" s="5" t="s">
        <v>47</v>
      </c>
      <c r="D6" s="6">
        <v>38508.388739693837</v>
      </c>
      <c r="F6" s="5" t="s">
        <v>30</v>
      </c>
      <c r="G6" s="7">
        <v>62871197.439999744</v>
      </c>
    </row>
    <row r="7" spans="2:18" x14ac:dyDescent="0.25">
      <c r="C7" s="5" t="s">
        <v>48</v>
      </c>
      <c r="D7" s="6">
        <v>28517.097759103694</v>
      </c>
      <c r="F7" s="5" t="s">
        <v>31</v>
      </c>
      <c r="G7" s="7">
        <v>178025406.42000139</v>
      </c>
    </row>
    <row r="8" spans="2:18" x14ac:dyDescent="0.25">
      <c r="C8" s="5" t="s">
        <v>49</v>
      </c>
      <c r="D8" s="6">
        <v>37628.228454867945</v>
      </c>
      <c r="F8" s="5" t="s">
        <v>32</v>
      </c>
      <c r="G8" s="7">
        <v>369862065.56998909</v>
      </c>
    </row>
    <row r="9" spans="2:18" x14ac:dyDescent="0.25">
      <c r="B9" s="5" t="s">
        <v>50</v>
      </c>
      <c r="D9" s="6">
        <v>141817.14819248774</v>
      </c>
      <c r="F9" s="5" t="s">
        <v>26</v>
      </c>
      <c r="G9" s="7">
        <v>376991106.62998921</v>
      </c>
    </row>
    <row r="10" spans="2:18" x14ac:dyDescent="0.25">
      <c r="B10" s="5" t="s">
        <v>21</v>
      </c>
      <c r="C10" s="5" t="s">
        <v>51</v>
      </c>
      <c r="D10" s="6">
        <v>31169.93052401756</v>
      </c>
      <c r="F10" s="5" t="s">
        <v>33</v>
      </c>
      <c r="G10" s="7">
        <v>169165788.66000021</v>
      </c>
    </row>
    <row r="11" spans="2:18" x14ac:dyDescent="0.25">
      <c r="C11" s="5" t="s">
        <v>52</v>
      </c>
      <c r="D11" s="6">
        <v>38315.687199684922</v>
      </c>
      <c r="F11" s="5" t="s">
        <v>34</v>
      </c>
      <c r="G11" s="7">
        <v>69511778.069999278</v>
      </c>
    </row>
    <row r="12" spans="2:18" x14ac:dyDescent="0.25">
      <c r="C12" s="5" t="s">
        <v>53</v>
      </c>
      <c r="D12" s="6">
        <v>38738.540865800882</v>
      </c>
      <c r="F12" s="5" t="s">
        <v>35</v>
      </c>
      <c r="G12" s="7">
        <v>69170757.069999516</v>
      </c>
    </row>
    <row r="13" spans="2:18" x14ac:dyDescent="0.25">
      <c r="C13" s="5" t="s">
        <v>54</v>
      </c>
      <c r="D13" s="6">
        <v>145240.37224569658</v>
      </c>
      <c r="F13" s="5" t="s">
        <v>36</v>
      </c>
      <c r="G13" s="7">
        <v>67856483.719999731</v>
      </c>
    </row>
    <row r="14" spans="2:18" x14ac:dyDescent="0.25">
      <c r="B14" s="5" t="s">
        <v>55</v>
      </c>
      <c r="D14" s="6">
        <v>252531.14577073581</v>
      </c>
      <c r="F14" s="5" t="s">
        <v>37</v>
      </c>
      <c r="G14" s="7">
        <v>406614283.90998685</v>
      </c>
    </row>
    <row r="15" spans="2:18" x14ac:dyDescent="0.25">
      <c r="B15" s="5" t="s">
        <v>22</v>
      </c>
      <c r="C15" s="5" t="s">
        <v>56</v>
      </c>
      <c r="D15" s="6">
        <v>38593.003918174625</v>
      </c>
      <c r="F15" s="5" t="s">
        <v>38</v>
      </c>
      <c r="G15" s="7">
        <v>740762113.49999857</v>
      </c>
    </row>
    <row r="16" spans="2:18" x14ac:dyDescent="0.25">
      <c r="C16" s="5" t="s">
        <v>57</v>
      </c>
      <c r="D16" s="6">
        <v>25920.249260591456</v>
      </c>
      <c r="F16" s="5" t="s">
        <v>39</v>
      </c>
      <c r="G16" s="7">
        <v>699462442.08000493</v>
      </c>
    </row>
    <row r="17" spans="2:18" x14ac:dyDescent="0.25">
      <c r="C17" s="5" t="s">
        <v>58</v>
      </c>
      <c r="D17" s="6">
        <v>33946.397038796509</v>
      </c>
      <c r="F17" s="5" t="s">
        <v>17</v>
      </c>
      <c r="G17" s="7">
        <v>3279950787.349997</v>
      </c>
    </row>
    <row r="18" spans="2:18" x14ac:dyDescent="0.25">
      <c r="C18" s="5" t="s">
        <v>59</v>
      </c>
      <c r="D18" s="6">
        <v>38389.369219550659</v>
      </c>
    </row>
    <row r="19" spans="2:18" x14ac:dyDescent="0.25">
      <c r="C19" s="5" t="s">
        <v>60</v>
      </c>
      <c r="D19" s="6">
        <v>145763.03046557089</v>
      </c>
      <c r="F19" s="5" t="s">
        <v>0</v>
      </c>
      <c r="G19" s="5" t="s">
        <v>18</v>
      </c>
      <c r="H19" s="5" t="s">
        <v>78</v>
      </c>
      <c r="I19" s="5" t="s">
        <v>79</v>
      </c>
    </row>
    <row r="20" spans="2:18" x14ac:dyDescent="0.25">
      <c r="B20" s="5" t="s">
        <v>61</v>
      </c>
      <c r="D20" s="6">
        <v>281169.25434663543</v>
      </c>
      <c r="F20" s="5" t="s">
        <v>1</v>
      </c>
      <c r="G20" s="7">
        <v>140411138.67000049</v>
      </c>
      <c r="H20" s="8">
        <v>0.32679978636056584</v>
      </c>
      <c r="I20" s="7">
        <v>1266.2771219732199</v>
      </c>
    </row>
    <row r="21" spans="2:18" x14ac:dyDescent="0.25">
      <c r="B21" s="5" t="s">
        <v>23</v>
      </c>
      <c r="C21" s="5" t="s">
        <v>62</v>
      </c>
      <c r="D21" s="6">
        <v>144729.10309467945</v>
      </c>
      <c r="F21" s="5" t="s">
        <v>2</v>
      </c>
      <c r="G21" s="7">
        <v>192760111.69000328</v>
      </c>
      <c r="H21" s="8">
        <v>0.32686650213883034</v>
      </c>
      <c r="I21" s="7">
        <v>1838.6824343737196</v>
      </c>
      <c r="K21" s="5" t="s">
        <v>40</v>
      </c>
      <c r="L21" s="5" t="s">
        <v>27</v>
      </c>
    </row>
    <row r="22" spans="2:18" x14ac:dyDescent="0.25">
      <c r="C22" s="5" t="s">
        <v>63</v>
      </c>
      <c r="D22" s="6">
        <v>38447.296796536873</v>
      </c>
      <c r="F22" s="5" t="s">
        <v>3</v>
      </c>
      <c r="G22" s="7">
        <v>151774713.00000334</v>
      </c>
      <c r="H22" s="8">
        <v>0.29274810000794288</v>
      </c>
      <c r="I22" s="7">
        <v>1369.9686154513015</v>
      </c>
      <c r="K22" s="5" t="s">
        <v>28</v>
      </c>
      <c r="L22" s="5">
        <v>2017</v>
      </c>
      <c r="M22" s="5">
        <v>2018</v>
      </c>
      <c r="N22" s="5">
        <v>2019</v>
      </c>
      <c r="O22" s="5">
        <v>2020</v>
      </c>
      <c r="P22" s="5">
        <v>2021</v>
      </c>
      <c r="Q22" s="5">
        <v>2022</v>
      </c>
      <c r="R22" s="5">
        <v>2023</v>
      </c>
    </row>
    <row r="23" spans="2:18" x14ac:dyDescent="0.25">
      <c r="C23" s="5" t="s">
        <v>64</v>
      </c>
      <c r="D23" s="6">
        <v>38765.797348305714</v>
      </c>
      <c r="F23" s="5" t="s">
        <v>4</v>
      </c>
      <c r="G23" s="7">
        <v>135125097.62999845</v>
      </c>
      <c r="H23" s="8">
        <v>0.23320370651114822</v>
      </c>
      <c r="I23" s="7">
        <v>1218.232202147499</v>
      </c>
      <c r="K23" s="5" t="s">
        <v>29</v>
      </c>
      <c r="L23" s="7">
        <v>16688612.580000002</v>
      </c>
      <c r="M23" s="7">
        <v>10998763.699999992</v>
      </c>
      <c r="N23" s="7">
        <v>3616412.4700000007</v>
      </c>
      <c r="O23" s="7">
        <v>11407930.639999999</v>
      </c>
      <c r="P23" s="7">
        <v>9107085.7000000011</v>
      </c>
      <c r="Q23" s="7">
        <v>12749172.359999994</v>
      </c>
      <c r="R23" s="7">
        <v>5089386.8300000019</v>
      </c>
    </row>
    <row r="24" spans="2:18" x14ac:dyDescent="0.25">
      <c r="B24" s="5" t="s">
        <v>65</v>
      </c>
      <c r="D24" s="6">
        <v>221443.56899060993</v>
      </c>
      <c r="F24" s="5" t="s">
        <v>5</v>
      </c>
      <c r="G24" s="7">
        <v>363321357.00999558</v>
      </c>
      <c r="H24" s="8">
        <v>0.19017041133669391</v>
      </c>
      <c r="I24" s="7">
        <v>1021.909018063059</v>
      </c>
      <c r="K24" s="5" t="s">
        <v>30</v>
      </c>
      <c r="L24" s="7">
        <v>31644244.909999996</v>
      </c>
      <c r="M24" s="7">
        <v>21039492.729999982</v>
      </c>
      <c r="N24" s="7">
        <v>6811835.0199999996</v>
      </c>
      <c r="O24" s="7">
        <v>21898763.120000001</v>
      </c>
      <c r="P24" s="7">
        <v>17501165.199999999</v>
      </c>
      <c r="Q24" s="7">
        <v>23941494.04999999</v>
      </c>
      <c r="R24" s="7">
        <v>9691566.6900000032</v>
      </c>
    </row>
    <row r="25" spans="2:18" x14ac:dyDescent="0.25">
      <c r="B25" s="5" t="s">
        <v>24</v>
      </c>
      <c r="C25" s="5" t="s">
        <v>66</v>
      </c>
      <c r="D25" s="6">
        <v>144946.2544953051</v>
      </c>
      <c r="F25" s="5" t="s">
        <v>6</v>
      </c>
      <c r="G25" s="7">
        <v>244226824.83999971</v>
      </c>
      <c r="H25" s="8">
        <v>0.19799804710919819</v>
      </c>
      <c r="I25" s="7">
        <v>2527.8354793769054</v>
      </c>
      <c r="K25" s="5" t="s">
        <v>31</v>
      </c>
      <c r="L25" s="7">
        <v>74196824.899999991</v>
      </c>
      <c r="M25" s="7">
        <v>48477891.830000021</v>
      </c>
      <c r="N25" s="7">
        <v>16064513.149999991</v>
      </c>
      <c r="O25" s="7">
        <v>51317268.869999982</v>
      </c>
      <c r="P25" s="7">
        <v>41420095.219999976</v>
      </c>
      <c r="Q25" s="7">
        <v>56256235.449999958</v>
      </c>
      <c r="R25" s="7">
        <v>22821138.720000006</v>
      </c>
    </row>
    <row r="26" spans="2:18" x14ac:dyDescent="0.25">
      <c r="C26" s="5" t="s">
        <v>67</v>
      </c>
      <c r="D26" s="6">
        <v>38458.830713441101</v>
      </c>
      <c r="F26" s="5" t="s">
        <v>7</v>
      </c>
      <c r="G26" s="7">
        <v>113984473.83999941</v>
      </c>
      <c r="H26" s="8">
        <v>0.31044413425700368</v>
      </c>
      <c r="I26" s="7">
        <v>1338.1914794900022</v>
      </c>
      <c r="K26" s="5" t="s">
        <v>32</v>
      </c>
      <c r="L26" s="7">
        <v>162234618.71000004</v>
      </c>
      <c r="M26" s="7">
        <v>106402992.13000005</v>
      </c>
      <c r="N26" s="7">
        <v>34615264.880000025</v>
      </c>
      <c r="O26" s="7">
        <v>113447723.81999999</v>
      </c>
      <c r="P26" s="7">
        <v>89864164.559999868</v>
      </c>
      <c r="Q26" s="7">
        <v>124186319.73999988</v>
      </c>
      <c r="R26" s="7">
        <v>49664949.869999982</v>
      </c>
    </row>
    <row r="27" spans="2:18" x14ac:dyDescent="0.25">
      <c r="C27" s="5" t="s">
        <v>68</v>
      </c>
      <c r="D27" s="6">
        <v>38518.673959889937</v>
      </c>
      <c r="F27" s="5" t="s">
        <v>8</v>
      </c>
      <c r="G27" s="7">
        <v>129380115.08000049</v>
      </c>
      <c r="H27" s="8">
        <v>0.30007582800490024</v>
      </c>
      <c r="I27" s="7">
        <v>1282.3243478864215</v>
      </c>
      <c r="K27" s="5" t="s">
        <v>26</v>
      </c>
      <c r="L27" s="7">
        <v>251864309.53000006</v>
      </c>
      <c r="M27" s="7">
        <v>165783476.94000003</v>
      </c>
      <c r="N27" s="7">
        <v>53610813.120000042</v>
      </c>
      <c r="O27" s="7">
        <v>175974618.22</v>
      </c>
      <c r="P27" s="7">
        <v>139733139.4899998</v>
      </c>
      <c r="Q27" s="7">
        <v>192998418.03999975</v>
      </c>
      <c r="R27" s="7">
        <v>77442364.99999997</v>
      </c>
    </row>
    <row r="28" spans="2:18" x14ac:dyDescent="0.25">
      <c r="B28" s="5" t="s">
        <v>69</v>
      </c>
      <c r="D28" s="6">
        <v>221441.96709311451</v>
      </c>
      <c r="F28" s="5" t="s">
        <v>9</v>
      </c>
      <c r="G28" s="7">
        <v>77267752.489999786</v>
      </c>
      <c r="H28" s="8">
        <v>0.33439202820534808</v>
      </c>
      <c r="I28" s="7">
        <v>2205.9483395666139</v>
      </c>
      <c r="K28" s="5" t="s">
        <v>33</v>
      </c>
      <c r="L28" s="7">
        <v>292763318.60000002</v>
      </c>
      <c r="M28" s="7">
        <v>191861103.25000012</v>
      </c>
      <c r="N28" s="7">
        <v>62277434.460000046</v>
      </c>
      <c r="O28" s="7">
        <v>204134949.16999993</v>
      </c>
      <c r="P28" s="7">
        <v>162174557.62999979</v>
      </c>
      <c r="Q28" s="7">
        <v>223932747.19999966</v>
      </c>
      <c r="R28" s="7">
        <v>89428818.689999938</v>
      </c>
    </row>
    <row r="29" spans="2:18" x14ac:dyDescent="0.25">
      <c r="B29" s="5" t="s">
        <v>25</v>
      </c>
      <c r="C29" s="5" t="s">
        <v>70</v>
      </c>
      <c r="D29" s="6">
        <v>39142.775948616581</v>
      </c>
      <c r="F29" s="5" t="s">
        <v>10</v>
      </c>
      <c r="G29" s="7">
        <v>76057880.189999685</v>
      </c>
      <c r="H29" s="8">
        <v>0.32058657129396773</v>
      </c>
      <c r="I29" s="7">
        <v>1888.4638160148897</v>
      </c>
      <c r="K29" s="5" t="s">
        <v>34</v>
      </c>
      <c r="L29" s="7">
        <v>309292271.94000018</v>
      </c>
      <c r="M29" s="7">
        <v>202782508.38000005</v>
      </c>
      <c r="N29" s="7">
        <v>65908681.980000049</v>
      </c>
      <c r="O29" s="7">
        <v>215745152.92999989</v>
      </c>
      <c r="P29" s="7">
        <v>171430686.27999979</v>
      </c>
      <c r="Q29" s="7">
        <v>236435417.34999964</v>
      </c>
      <c r="R29" s="7">
        <v>94489988.209999919</v>
      </c>
    </row>
    <row r="30" spans="2:18" x14ac:dyDescent="0.25">
      <c r="C30" s="5" t="s">
        <v>71</v>
      </c>
      <c r="D30" s="6">
        <v>21284.725753811363</v>
      </c>
      <c r="F30" s="5" t="s">
        <v>11</v>
      </c>
      <c r="G30" s="7">
        <v>801532047.73999619</v>
      </c>
      <c r="H30" s="8">
        <v>0.22829644001877303</v>
      </c>
      <c r="I30" s="7">
        <v>2254.2426658904287</v>
      </c>
      <c r="K30" s="5" t="s">
        <v>35</v>
      </c>
      <c r="L30" s="7">
        <v>325775875.65000021</v>
      </c>
      <c r="M30" s="7">
        <v>213653367.64999998</v>
      </c>
      <c r="N30" s="7">
        <v>69275942.700000077</v>
      </c>
      <c r="O30" s="7">
        <v>227166785.11999986</v>
      </c>
      <c r="P30" s="7">
        <v>180645598.19999981</v>
      </c>
      <c r="Q30" s="7">
        <v>249097584.48999968</v>
      </c>
      <c r="R30" s="7">
        <v>99640310.329999924</v>
      </c>
    </row>
    <row r="31" spans="2:18" x14ac:dyDescent="0.25">
      <c r="C31" s="5" t="s">
        <v>72</v>
      </c>
      <c r="D31" s="6">
        <v>36699.784687993655</v>
      </c>
      <c r="F31" s="5" t="s">
        <v>12</v>
      </c>
      <c r="G31" s="7">
        <v>128687582.44000079</v>
      </c>
      <c r="H31" s="8">
        <v>0.2875714949206945</v>
      </c>
      <c r="I31" s="7">
        <v>1167.6897333200322</v>
      </c>
      <c r="K31" s="5" t="s">
        <v>36</v>
      </c>
      <c r="L31" s="7">
        <v>341891309.26000017</v>
      </c>
      <c r="M31" s="7">
        <v>224217737.09999999</v>
      </c>
      <c r="N31" s="7">
        <v>72768501.890000105</v>
      </c>
      <c r="O31" s="7">
        <v>238339312.31999984</v>
      </c>
      <c r="P31" s="7">
        <v>189796300.33999982</v>
      </c>
      <c r="Q31" s="7">
        <v>261498980.57999972</v>
      </c>
      <c r="R31" s="7">
        <v>104599806.36999993</v>
      </c>
    </row>
    <row r="32" spans="2:18" x14ac:dyDescent="0.25">
      <c r="C32" s="5" t="s">
        <v>73</v>
      </c>
      <c r="D32" s="6">
        <v>23802.008408906859</v>
      </c>
      <c r="F32" s="5" t="s">
        <v>13</v>
      </c>
      <c r="G32" s="7">
        <v>112792186.84000069</v>
      </c>
      <c r="H32" s="8">
        <v>0.3464323062148863</v>
      </c>
      <c r="I32" s="7">
        <v>1016.6587362994005</v>
      </c>
      <c r="K32" s="5" t="s">
        <v>37</v>
      </c>
      <c r="L32" s="7">
        <v>439826918.72000015</v>
      </c>
      <c r="M32" s="7">
        <v>286936910.60999995</v>
      </c>
      <c r="N32" s="7">
        <v>92799411.720000163</v>
      </c>
      <c r="O32" s="7">
        <v>305906855.46999991</v>
      </c>
      <c r="P32" s="7">
        <v>243850262.82999983</v>
      </c>
      <c r="Q32" s="7">
        <v>335780162.10999984</v>
      </c>
      <c r="R32" s="7">
        <v>134625710.30999991</v>
      </c>
    </row>
    <row r="33" spans="2:18" x14ac:dyDescent="0.25">
      <c r="C33" s="5" t="s">
        <v>74</v>
      </c>
      <c r="D33" s="6">
        <v>19205.130446075669</v>
      </c>
      <c r="F33" s="5" t="s">
        <v>14</v>
      </c>
      <c r="G33" s="7">
        <v>54472063.640000097</v>
      </c>
      <c r="H33" s="8">
        <v>0.36310688026652738</v>
      </c>
      <c r="I33" s="7">
        <v>1186.5742400941053</v>
      </c>
      <c r="K33" s="5" t="s">
        <v>38</v>
      </c>
      <c r="L33" s="7">
        <v>616567029.57999957</v>
      </c>
      <c r="M33" s="7">
        <v>401953775.6499995</v>
      </c>
      <c r="N33" s="7">
        <v>130315530.64000022</v>
      </c>
      <c r="O33" s="7">
        <v>428547023.21000022</v>
      </c>
      <c r="P33" s="7">
        <v>342095321.19000024</v>
      </c>
      <c r="Q33" s="7">
        <v>471822673.1099999</v>
      </c>
      <c r="R33" s="7">
        <v>189186991.88999978</v>
      </c>
    </row>
    <row r="34" spans="2:18" x14ac:dyDescent="0.25">
      <c r="C34" s="5" t="s">
        <v>75</v>
      </c>
      <c r="D34" s="6">
        <v>38905.521275088569</v>
      </c>
      <c r="F34" s="5" t="s">
        <v>15</v>
      </c>
      <c r="G34" s="7">
        <v>50200366.789999455</v>
      </c>
      <c r="H34" s="8">
        <v>-1.6968512273302816E-2</v>
      </c>
      <c r="I34" s="7">
        <v>666.55646156705291</v>
      </c>
      <c r="K34" s="5" t="s">
        <v>39</v>
      </c>
      <c r="L34" s="7">
        <v>783396331.16999936</v>
      </c>
      <c r="M34" s="7">
        <v>511508622.12999898</v>
      </c>
      <c r="N34" s="7">
        <v>165846418.02000037</v>
      </c>
      <c r="O34" s="7">
        <v>544136181.91000021</v>
      </c>
      <c r="P34" s="7">
        <v>434912413.51000047</v>
      </c>
      <c r="Q34" s="7">
        <v>599885176.49999988</v>
      </c>
      <c r="R34" s="7">
        <v>240265644.10999969</v>
      </c>
    </row>
    <row r="35" spans="2:18" x14ac:dyDescent="0.25">
      <c r="B35" s="5" t="s">
        <v>76</v>
      </c>
      <c r="D35" s="6">
        <v>164832.7479029735</v>
      </c>
      <c r="F35" s="5" t="s">
        <v>16</v>
      </c>
      <c r="G35" s="7">
        <v>507957075.45999765</v>
      </c>
      <c r="H35" s="8">
        <v>0.35265968758831628</v>
      </c>
      <c r="I35" s="7">
        <v>1429.9908941858009</v>
      </c>
    </row>
    <row r="36" spans="2:18" x14ac:dyDescent="0.25">
      <c r="B36" s="5" t="s">
        <v>17</v>
      </c>
      <c r="D36" s="6">
        <v>1283235.8322965577</v>
      </c>
      <c r="F36" s="5" t="s">
        <v>17</v>
      </c>
      <c r="G36" s="7">
        <v>3279950787.349997</v>
      </c>
      <c r="H36" s="8">
        <v>0.26947004745278375</v>
      </c>
      <c r="I36" s="7">
        <v>1488.1113937733376</v>
      </c>
    </row>
  </sheetData>
  <mergeCells count="1">
    <mergeCell ref="B2:R2"/>
  </mergeCells>
  <conditionalFormatting sqref="C16">
    <cfRule type="top10" dxfId="74" priority="5" rank="5"/>
  </conditionalFormatting>
  <conditionalFormatting pivot="1" sqref="D5:D8 D10:D13 D15:D19 D21:D23 D25:D27 D29:D34">
    <cfRule type="top10" dxfId="73" priority="4" rank="5"/>
  </conditionalFormatting>
  <conditionalFormatting pivot="1" sqref="I20:I35">
    <cfRule type="top10" dxfId="72" priority="3" rank="1"/>
  </conditionalFormatting>
  <conditionalFormatting pivot="1" sqref="H20:H35">
    <cfRule type="top10" dxfId="71" priority="2" rank="1"/>
  </conditionalFormatting>
  <conditionalFormatting pivot="1" sqref="G20:G35">
    <cfRule type="top10" dxfId="70" priority="1" rank="1"/>
  </conditionalFormatting>
  <pageMargins left="0.7" right="0.7" top="0.75" bottom="0.75" header="0.3" footer="0.3"/>
  <pageSetup paperSize="9" orientation="portrait" verticalDpi="0" r:id="rId5"/>
  <drawing r:id="rId6"/>
  <extLs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X M L _ d S a l e s R e p s _ 6 c 8 9 c b 0 4 - 0 9 5 a - 4 9 6 7 - b 7 f 3 - 9 3 e a 7 0 a 2 7 0 f 0 " > < C u s t o m C o n t e n t > < ! [ C D A T A [ < T a b l e W i d g e t G r i d S e r i a l i z a t i o n   x m l n s : x s d = " h t t p : / / w w w . w 3 . o r g / 2 0 0 1 / X M L S c h e m a "   x m l n s : x s i = " h t t p : / / w w w . w 3 . o r g / 2 0 0 1 / X M L S c h e m a - i n s t a n c e " > < C o l u m n S u g g e s t e d T y p e   / > < C o l u m n F o r m a t   / > < C o l u m n A c c u r a c y   / > < C o l u m n C u r r e n c y S y m b o l   / > < C o l u m n P o s i t i v e P a t t e r n   / > < C o l u m n N e g a t i v e P a t t e r n   / > < C o l u m n W i d t h s > < i t e m > < k e y > < s t r i n g > S a l e s R e p I D < / s t r i n g > < / k e y > < v a l u e > < i n t > 1 0 5 < / i n t > < / v a l u e > < / i t e m > < i t e m > < k e y > < s t r i n g > S a l e s R e p < / s t r i n g > < / k e y > < v a l u e > < i n t > 9 2 < / i n t > < / v a l u e > < / i t e m > < i t e m > < k e y > < s t r i n g > R e g i o n < / s t r i n g > < / k e y > < v a l u e > < i n t > 7 9 < / i n t > < / v a l u e > < / i t e m > < i t e m > < k e y > < s t r i n g > S a l e s R e p   R e v e n u e < / s t r i n g > < / k e y > < v a l u e > < i n t > 1 5 0 < / i n t > < / v a l u e > < / i t e m > < i t e m > < k e y > < s t r i n g > C a l c u l a t e d   C o l u m n   1 < / s t r i n g > < / k e y > < v a l u e > < i n t > 1 6 2 < / i n t > < / v a l u e > < / i t e m > < / C o l u m n W i d t h s > < C o l u m n D i s p l a y I n d e x > < i t e m > < k e y > < s t r i n g > S a l e s R e p I D < / s t r i n g > < / k e y > < v a l u e > < i n t > 0 < / i n t > < / v a l u e > < / i t e m > < i t e m > < k e y > < s t r i n g > S a l e s R e p < / s t r i n g > < / k e y > < v a l u e > < i n t > 1 < / i n t > < / v a l u e > < / i t e m > < i t e m > < k e y > < s t r i n g > R e g i o n < / s t r i n g > < / k e y > < v a l u e > < i n t > 2 < / i n t > < / v a l u e > < / i t e m > < i t e m > < k e y > < s t r i n g > S a l e s R e p   R e v e n u e < / s t r i n g > < / k e y > < v a l u e > < i n t > 3 < / i n t > < / v a l u e > < / i t e m > < i t e m > < k e y > < s t r i n g > C a l c u l a t e d   C o l u m n   1 < / 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C D A T A [ f T r a n s a c t i o n s _ 6 a 0 a b 9 5 a - b b f e - 4 8 0 8 - 8 f 6 0 - 3 1 c 5 7 4 0 a 6 f 6 3 , d S a l e s R e p s _ 6 c 8 9 c b 0 4 - 0 9 5 a - 4 9 6 7 - b 7 f 3 - 9 3 e a 7 0 a 2 7 0 f 0 , d P r o d u c t _ a c c c 0 3 0 7 - e 3 3 8 - 4 f c c - 9 b 5 c - 9 b 4 7 7 0 d d e 4 f 7 , C a l e n d a r ] ] > < / 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 6 5 < / 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I m p l i c i t M e a s u r e s " > < C u s t o m C o n t e n t > < ! [ C D A T A [ T r u e ] ] > < / 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6.xml>��< ? x m l   v e r s i o n = " 1 . 0 "   e n c o d i n g = " U T F - 1 6 " ? > < G e m i n i   x m l n s = " h t t p : / / g e m i n i / p i v o t c u s t o m i z a t i o n / M a n u a l C a l c M o d e " > < C u s t o m C o n t e n t > < ! [ C D A T A [ F a l s e ] ] > < / C u s t o m C o n t e n t > < / G e m i n i > 
</file>

<file path=customXml/item17.xml>��< ? x m l   v e r s i o n = " 1 . 0 "   e n c o d i n g = " u t f - 1 6 " ? > < D a t a M a s h u p   s q m i d = " 4 8 3 4 1 a e b - f c 3 6 - 4 7 3 3 - a 6 5 4 - 3 2 f f d 6 a 8 a 3 7 a "   x m l n s = " h t t p : / / s c h e m a s . m i c r o s o f t . c o m / D a t a M a s h u p " > A A A A A E A H A A B Q S w M E F A A C A A g A c 1 w p V T K 7 r b W k A A A A 9 g A A A B I A H A B D b 2 5 m a W c v U G F j a 2 F n Z S 5 4 b W w g o h g A K K A U A A A A A A A A A A A A A A A A A A A A A A A A A A A A h Y + x D o I w F E V / h X S n L e B A y K M M D i 5 i T E y M a w M V G u F h a L H 8 m 4 O f 5 C + I U d T N 8 Z 5 7 h n v v 1 x t k Y 9 t 4 F 9 U b 3 W F K A s q J p 7 D o S o 1 V S g Z 7 9 G O S C d j K 4 i Q r 5 U 0 y m m Q 0 Z U p q a 8 8 J Y 8 4 5 6 i L a 9 R U L O Q / Y I V / v i l q 1 k n x k / V / 2 N R o r s V B E w P 4 1 R o Q 0 4 A s a x d M m Y D O E X O N X C K f u 2 f 5 A W A 6 N H X o l F P q b F b A 5 A n t / E A 9 Q S w M E F A A C A A g A c 1 w p V 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N c K V U 4 l X / W O g Q A A B 0 O A A A T A B w A R m 9 y b X V s Y X M v U 2 V j d G l v b j E u b S C i G A A o o B Q A A A A A A A A A A A A A A A A A A A A A A A A A A A D l V t 9 v 2 z Y Q f g + Q / 4 F g X h x A F Z p g 7 U M 7 t f D s Z D O K J a n l Y g + 2 E d D S J R Z C k R 5 J u T Y M / + 8 7 U p L 1 w / I C D E P 3 s A C B R R 7 5 3 d 1 3 x 7 v T E J l E C h L m v 1 c f z 8 / O z / S S K Y j J 0 0 Q x o Z k T a B I Q D u b 8 j O B f K D M V A e 7 c S h 6 D 8 m 8 T D r p H B x 9 m 3 z Q o P d M y 5 d e z e w F D l a x h N g T 9 Y u R q N p Y s J h N J x p B K A + Q P q V 5 m v 4 f k Q X 4 H h f u S a / I k F R k y w 0 h f M L 7 V i c Y D D 5 N h n 7 y 9 e j f D / z c T 2 B i n b h Y a p g y 9 9 H K T L q h F X a P V 9 2 a J c A P J s 1 R o i k Z O 2 I K D H w J H F 4 v t X u 6 B t 6 M D K Q w I Q / c V E M I b s P 7 / l s Q x C O L U X b W R x v K 7 7 p 3 S 6 h F g 0 Z J M + 8 a o Z J E Z 0 P P P 0 x x u / p n 8 / I k Y l U G l c S T W 8 g X I I N N G p u Q 2 E 3 k s K p X 9 O M 6 h e y f N 8 w h 1 4 U I G U 7 d X G n H R 3 u 9 N C 6 f n l 6 + w d + R 0 S d 9 p k z 2 y a + u r U X u z W T E R o x o H W q i p a c n l 7 v v g 7 w n L u v z N Q f I j d y w F a 2 j b + Q s a s n S F y t 3 y s k b B Y M n E s 7 V t u 4 L K p M P 9 H N Y K L e w J T 7 z d j o 7 C e 5 v D 1 i C D p 4 n B l N 1 b X h 6 U j L P I j I Y o G Q n z / i f f o j l R y D C I Y 1 g d S 7 6 J x O g Q 3 9 m x a J j o S G a Y v I U i k a U L U E 4 0 u P 8 1 n E j D e E u 2 7 3 b 3 6 l V / G + R 0 e R n j d x 1 + D A I j E B 8 / x F x Q Z V L T j h Y 0 d b 8 N X P T Y 8 n 7 / 9 H T S 6 P x h N v V b 4 D o r 7 m 3 c O V Z 8 h 9 l 7 9 M j 1 Z Z u u 8 7 N E d K m u 1 8 l m S v 1 f C u U d W y f P z L 1 6 v H s K d v d 2 f y g 3 F Z e 1 u 3 U i H 5 j C m G F 1 y x E b r O I + I 9 O R P p z 5 m o H a B r a Q e u S X R D C 1 H W E 5 N M l T A i p o X v Z c c g U 0 P 2 Y f U g t m D H 9 m C V r g 4 O b N 2 F Y F 5 N U o D / T a H 8 o o S 9 G O X u W M N x 0 C T 9 I E v w P q o f q C n O C 9 R 2 5 E J O N E P A d X 1 + + u P f I 1 w 4 C H Z s s h q D 7 9 O y l g X g U Q 6 4 j N C + w A w D C r a r E r J M V + G T w y L f b 7 n I c R 4 0 z p 3 N F G d h + h O h q m h 9 r u i E I G r b W o k O 4 o h Q 0 g I 0 z d I j s Z Z 7 b k U v q B n q C M 7 i m Z d x J 7 m t E a i 5 c k + F S d + P G 8 / / v c W 8 S S / x P o V Y B y v H p q x m X T 6 J 7 N b j Y R c N / W j o W U L z 3 L s V + 8 x B 9 U g v L l m 4 F M V w q W I D Q q w B a m p E N 5 S N b S + B u u N 1 i b s O B y 7 j X G o s q 9 x 7 z H B o V v u + n I Q B r Q 6 g D 1 v m B e B t S d o / P 9 1 J o 1 / y e N v a 3 U d o 1 y 6 5 W + 3 e z 1 Y 3 j G N 9 P Y b j a T h l G N s B Z j Q m d Q + 1 E E W v v W v w X T 8 F 9 E t W o s d l U Y 6 8 j S o 3 Q l l f F Z F M U L G 9 T p Q A H 2 7 6 r a 4 + k V K J N A + Q i K G D 3 W n C 6 D H E Z L S F l A q V e E u z h y H N / D L B Y P U N u z x B L f m i j H E E l V j t A H Z T h e V D f c 1 F Q u 9 s 1 V x w A b h 9 l q x b H V / K 2 q T t u s 2 s N t l 0 T l Y t 9 c H b f s j m H K C q q p p 8 M + r / L E Z f B B A a 5 a 8 0 1 L y 8 e / A F B L A Q I t A B Q A A g A I A H N c K V U y u 6 2 1 p A A A A P Y A A A A S A A A A A A A A A A A A A A A A A A A A A A B D b 2 5 m a W c v U G F j a 2 F n Z S 5 4 b W x Q S w E C L Q A U A A I A C A B z X C l V D 8 r p q 6 Q A A A D p A A A A E w A A A A A A A A A A A A A A A A D w A A A A W 0 N v b n R l b n R f V H l w Z X N d L n h t b F B L A Q I t A B Q A A g A I A H N c K V U 4 l X / W O g Q A A B 0 O A A A T A A A A A A A A A A A A A A A A A O E B A A B G b 3 J t d W x h c y 9 T Z W N 0 a W 9 u M S 5 t U E s F B g A A A A A D A A M A w g A A A G g 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Q 6 A A A A A A A A 0 j 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W g 5 R V J O S T B K V 1 F L R k V 1 T E F z c X J C N E l W U n l Z V z V 6 W m 0 5 e W J T Q k d h V 3 h s S U d a e W I y M G d a b F J 5 W V c 1 e l l X T j B h V z l 1 Y 3 d B Q U F B Q U F B Q U F B Q U F C L 0 t S S 2 9 1 d V J E U l l Q N 0 p a e D h D d m d J R G t o b G J I Q m x j a U J S Z F d W e W F X V n p B Q U V o O U V S T k k w S l d R S 0 Z F d U x B c 3 F y Q j R B Q U F B Q U E 9 P S I g L z 4 8 L 1 N 0 Y W J s Z U V u d H J p Z X M + P C 9 J d G V t P j x J d G V t P j x J d G V t T G 9 j Y X R p b 2 4 + P E l 0 Z W 1 U e X B l P k Z v c m 1 1 b G E 8 L 0 l 0 Z W 1 U e X B l P j x J d G V t U G F 0 a D 5 T Z W N 0 a W 9 u M S 9 m V H J h b n N h Y 3 R 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R G F 0 Z S Z x d W 9 0 O y w m c X V v d D t Q c m 9 k d W N 0 S U Q m c X V v d D s s J n F 1 b 3 Q 7 U 2 F s Z X N S Z X A m c X V v d D s s J n F 1 b 3 Q 7 V W 5 p d H N T b 2 x k J n F 1 b 3 Q 7 L C Z x d W 9 0 O 0 R p c 2 N v d W 5 0 J n F 1 b 3 Q 7 L C Z x d W 9 0 O 0 N P R 1 N U b 3 R h b C Z x d W 9 0 O 1 0 i I C 8 + P E V u d H J 5 I F R 5 c G U 9 I k Z p b G x D b 2 x 1 b W 5 U e X B l c y I g V m F s d W U 9 I n N D U U 1 E Q X d V R i I g L z 4 8 R W 5 0 c n k g V H l w Z T 0 i R m l s b E x h c 3 R V c G R h d G V k I i B W Y W x 1 Z T 0 i Z D I w M j I t M D k t M D l U M T A 6 M z U 6 M z Q u M T E z N z A 1 M 1 o i I C 8 + P E V u d H J 5 I F R 5 c G U 9 I k Z p b G x F c n J v c k N v d W 5 0 I i B W Y W x 1 Z T 0 i b D A i I C 8 + P E V u d H J 5 I F R 5 c G U 9 I k Z p b G x F c n J v c k N v Z G U i I F Z h b H V l P S J z V W 5 r b m 9 3 b i I g L z 4 8 R W 5 0 c n k g V H l w Z T 0 i R m l s b E N v d W 5 0 I i B W Y W x 1 Z T 0 i b D I y M D Q x M D M i I C 8 + P E V u d H J 5 I F R 5 c G U 9 I k F k Z G V k V G 9 E Y X R h T W 9 k Z W w i I F Z h b H V l P S J s M S I g L z 4 8 R W 5 0 c n k g V H l w Z T 0 i U X V l c n l J R C I g V m F s d W U 9 I n M x Z T E z M z E x N S 1 h O D d l L T Q x Y j c t Y W E 3 N S 0 x O G E 2 Z j h m Z T h k M D g i I C 8 + P E V u d H J 5 I F R 5 c G U 9 I l J l b G F 0 a W 9 u c 2 h p c E l u Z m 9 D b 2 5 0 Y W l u Z X I i I F Z h b H V l P S J z e y Z x d W 9 0 O 2 N v b H V t b k N v d W 5 0 J n F 1 b 3 Q 7 O j Y s J n F 1 b 3 Q 7 a 2 V 5 Q 2 9 s d W 1 u T m F t Z X M m c X V v d D s 6 W 1 0 s J n F 1 b 3 Q 7 c X V l c n l S Z W x h d G l v b n N o a X B z J n F 1 b 3 Q 7 O l t d L C Z x d W 9 0 O 2 N v b H V t b k l k Z W 5 0 a X R p Z X M m c X V v d D s 6 W y Z x d W 9 0 O 1 N l Y 3 R p b 2 4 x L 2 Z U c m F u c 2 F j d G l v b n M v Q 2 h h b m d l Z C B U e X B l M S 5 7 S V N P I E R h d G U s M H 0 m c X V v d D s s J n F 1 b 3 Q 7 U 2 V j d G l v b j E v Z l R y Y W 5 z Y W N 0 a W 9 u c y 9 D a G F u Z 2 V k I F R 5 c G U u e 1 B y b 2 R 1 Y 3 R J R C w x f S Z x d W 9 0 O y w m c X V v d D t T Z W N 0 a W 9 u M S 9 m V H J h b n N h Y 3 R p b 2 5 z L 0 N o Y W 5 n Z W Q g V H l w Z S 5 7 U 2 F s Z X N S Z X A s M n 0 m c X V v d D s s J n F 1 b 3 Q 7 U 2 V j d G l v b j E v Z l R y Y W 5 z Y W N 0 a W 9 u c y 9 D a G F u Z 2 V k I F R 5 c G U u e 1 V u a X R z U 2 9 s Z C w z f S Z x d W 9 0 O y w m c X V v d D t T Z W N 0 a W 9 u M S 9 m V H J h b n N h Y 3 R p b 2 5 z L 0 N o Y W 5 n Z W Q g V H l w Z S 5 7 R G l z Y 2 9 1 b n Q s N H 0 m c X V v d D s s J n F 1 b 3 Q 7 U 2 V j d G l v b j E v Z l R y Y W 5 z Y W N 0 a W 9 u c y 9 S b 3 V u Z G V k I E 9 m Z i 5 7 Q 0 9 H U 1 R v d G F s L D V 9 J n F 1 b 3 Q 7 X S w m c X V v d D t D b 2 x 1 b W 5 D b 3 V u d C Z x d W 9 0 O z o 2 L C Z x d W 9 0 O 0 t l e U N v b H V t b k 5 h b W V z J n F 1 b 3 Q 7 O l t d L C Z x d W 9 0 O 0 N v b H V t b k l k Z W 5 0 a X R p Z X M m c X V v d D s 6 W y Z x d W 9 0 O 1 N l Y 3 R p b 2 4 x L 2 Z U c m F u c 2 F j d G l v b n M v Q 2 h h b m d l Z C B U e X B l M S 5 7 S V N P I E R h d G U s M H 0 m c X V v d D s s J n F 1 b 3 Q 7 U 2 V j d G l v b j E v Z l R y Y W 5 z Y W N 0 a W 9 u c y 9 D a G F u Z 2 V k I F R 5 c G U u e 1 B y b 2 R 1 Y 3 R J R C w x f S Z x d W 9 0 O y w m c X V v d D t T Z W N 0 a W 9 u M S 9 m V H J h b n N h Y 3 R p b 2 5 z L 0 N o Y W 5 n Z W Q g V H l w Z S 5 7 U 2 F s Z X N S Z X A s M n 0 m c X V v d D s s J n F 1 b 3 Q 7 U 2 V j d G l v b j E v Z l R y Y W 5 z Y W N 0 a W 9 u c y 9 D a G F u Z 2 V k I F R 5 c G U u e 1 V u a X R z U 2 9 s Z C w z f S Z x d W 9 0 O y w m c X V v d D t T Z W N 0 a W 9 u M S 9 m V H J h b n N h Y 3 R p b 2 5 z L 0 N o Y W 5 n Z W Q g V H l w Z S 5 7 R G l z Y 2 9 1 b n Q s N H 0 m c X V v d D s s J n F 1 b 3 Q 7 U 2 V j d G l v b j E v Z l R y Y W 5 z Y W N 0 a W 9 u c y 9 S b 3 V u Z G V k I E 9 m Z i 5 7 Q 0 9 H U 1 R v d G F s L D V 9 J n F 1 b 3 Q 7 X S w m c X V v d D t S Z W x h d G l v b n N o a X B J b m Z v J n F 1 b 3 Q 7 O l t d f S I g L z 4 8 L 1 N 0 Y W J s Z U V u d H J p Z X M + P C 9 J d G V t P j x J d G V t P j x J d G V t T G 9 j Y X R p b 2 4 + P E l 0 Z W 1 U e X B l P k Z v c m 1 1 b G E 8 L 0 l 0 Z W 1 U e X B l P j x J d G V t U G F 0 a D 5 T Z W N 0 a W 9 u M S 9 m V H J h b n N h Y 3 R p b 2 5 z L 1 N v d X J j Z T w v S X R l b V B h d G g + P C 9 J d G V t T G 9 j Y X R p b 2 4 + P F N 0 Y W J s Z U V u d H J p Z X M g L z 4 8 L 0 l 0 Z W 0 + P E l 0 Z W 0 + P E l 0 Z W 1 M b 2 N h d G l v b j 4 8 S X R l b V R 5 c G U + R m 9 y b X V s Y T w v S X R l b V R 5 c G U + P E l 0 Z W 1 Q Y X R o P l N l Y 3 R p b 2 4 x L 2 Z U c m F u c 2 F j d G l v b n M v U m V t b 3 Z l Z C U y M E 9 0 a G V y J T I w Q 2 9 s d W 1 u c z w v S X R l b V B h d G g + P C 9 J d G V t T G 9 j Y X R p b 2 4 + P F N 0 Y W J s Z U V u d H J p Z X M g L z 4 8 L 0 l 0 Z W 0 + P E l 0 Z W 0 + P E l 0 Z W 1 M b 2 N h d G l v b j 4 8 S X R l b V R 5 c G U + R m 9 y b X V s Y T w v S X R l b V R 5 c G U + P E l 0 Z W 1 Q Y X R o P l N l Y 3 R p b 2 4 x L 1 N h b X B s Z S U y M E Z p b G U 8 L 0 l 0 Z W 1 Q Y X R o P j w v S X R l b U x v Y 2 F 0 a W 9 u P j x T d G F i b G V F b n R y a W V z P j x F b n R y e S B U e X B l P S J J c 1 B y a X Z h d G U i I F Z h b H V l P S J s M C I g L z 4 8 R W 5 0 c n k g V H l w Z T 0 i T G 9 h Z G V k V G 9 B b m F s e X N p c 1 N l c n Z p Y 2 V z I i B W Y W x 1 Z T 0 i b D A i I C 8 + P E V u d H J 5 I F R 5 c G U 9 I k Z p b G x T d G F 0 d X M i I F Z h b H V l P S J z Q 2 9 t c G x l d G U i I C 8 + P E V u d H J 5 I F R 5 c G U 9 I k Z p b G x M Y X N 0 V X B k Y X R l Z C I g V m F s d W U 9 I m Q y M D I y L T A 5 L T A 3 V D E 1 O j M y O j Q 1 L j M 2 M D c 5 N j V a I i A v P j x F b n R y e S B U e X B l P S J G a W x s R X J y b 3 J D b 2 R l I i B W Y W x 1 Z T 0 i c 1 V u a 2 5 v d 2 4 i I C 8 + P E V u d H J 5 I F R 5 c G U 9 I k F k Z G V k V G 9 E Y X R h T W 9 k Z W w i I F Z h b H V l P S J s M C I g L z 4 8 R W 5 0 c n k g V H l w Z T 0 i T G 9 h Z F R v U m V w b 3 J 0 R G l z Y W J s Z W Q i I F Z h b H V l P S J s M S I g L z 4 8 R W 5 0 c n k g V H l w Z T 0 i U X V l c n l H c m 9 1 c E l E I i B W Y W x 1 Z T 0 i c 2 E 4 M T I y O T d m L W U 0 Y m E t N D U 0 M y 0 4 M 2 Z i L T I 1 O W M 3 Y z B h Z j g w O C 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U m V t b 3 Z l Z C U y M E 9 0 a G V y J T I w Q 2 9 s d W 1 u c z 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Q Y X J h b W V 0 Z X I x P C 9 J d G V t U G F 0 a D 4 8 L 0 l 0 Z W 1 M b 2 N h d G l v b j 4 8 U 3 R h Y m x l R W 5 0 c m l l c z 4 8 R W 5 0 c n k g V H l w Z T 0 i S X N Q c m l 2 Y X R l I i B W Y W x 1 Z T 0 i b D A i I C 8 + P E V u d H J 5 I F R 5 c G U 9 I k x v Y W R U b 1 J l c G 9 y d E R p c 2 F i b G V k I i B W Y W x 1 Z T 0 i b D E i I C 8 + P E V u d H J 5 I F R 5 c G U 9 I l F 1 Z X J 5 R 3 J v d X B J R C I g V m F s d W U 9 I n N h O D E y M j k 3 Z i 1 l N G J h L T Q 1 N D M t O D N m Y i 0 y N T l j N 2 M w Y W Y 4 M D g 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O S 0 w N 1 Q x N T o z M j o 0 N S 4 z N j U 3 O D M 0 W i I g L z 4 8 R W 5 0 c n k g V H l w Z T 0 i R m l s b F N 0 Y X R 1 c y I g V m F s d W U 9 I n N D b 2 1 w b G V 0 Z S I g L z 4 8 L 1 N 0 Y W J s Z U V u d H J p Z X M + P C 9 J d G V t P j x J d G V t P j x J d G V t T G 9 j Y X R p b 2 4 + P E l 0 Z W 1 U e X B l P k Z v c m 1 1 b G E 8 L 0 l 0 Z W 1 U e X B l P j x J d G V t U G F 0 a D 5 T Z W N 0 a W 9 u M S 9 U c m F u c 2 Z v c m 0 l M j B T Y W 1 w b G U l M j B G a W x l P C 9 J d G V t U G F 0 a D 4 8 L 0 l 0 Z W 1 M b 2 N h d G l v b j 4 8 U 3 R h Y m x l R W 5 0 c m l l c z 4 8 R W 5 0 c n k g V H l w Z T 0 i S X N Q c m l 2 Y X R l I i B W Y W x 1 Z T 0 i b D A i I C 8 + P E V u d H J 5 I F R 5 c G U 9 I k x v Y W R U b 1 J l c G 9 y d E R p c 2 F i b G V k I i B W Y W x 1 Z T 0 i b D E i I C 8 + P E V u d H J 5 I F R 5 c G U 9 I l F 1 Z X J 5 R 3 J v d X B J R C I g V m F s d W U 9 I n M 0 Z D Q 0 Z j Q y M S 0 0 M j I z L T Q w N T Y t Y T E 0 N C 1 i O G I w M m N h Y W I w N z g 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5 L T A 3 V D E 1 O j M y O j Q 1 L j M 3 M T A z N T R 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H c m 9 1 c E l E I i B W Y W x 1 Z T 0 i c 2 E 4 M T I y O T d m L W U 0 Y m E t N D U 0 M y 0 4 M 2 Z i L T I 1 O W M 3 Y z B h Z j g w O C 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y L T A 5 L T A 3 V D E 1 O j M y O j Q 1 L j M 5 O D Y z M T d 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Z l R y Y W 5 z Y W N 0 a W 9 u c y 9 G a W x 0 Z X J l Z C U y M E h p Z G R l b i U y M E Z p b G V z M T w v S X R l b V B h d G g + P C 9 J d G V t T G 9 j Y X R p b 2 4 + P F N 0 Y W J s Z U V u d H J p Z X M g L z 4 8 L 0 l 0 Z W 0 + P E l 0 Z W 0 + P E l 0 Z W 1 M b 2 N h d G l v b j 4 8 S X R l b V R 5 c G U + R m 9 y b X V s Y T w v S X R l b V R 5 c G U + P E l 0 Z W 1 Q Y X R o P l N l Y 3 R p b 2 4 x L 2 Z U c m F u c 2 F j d G l v b n M v S W 5 2 b 2 t l J T I w Q 3 V z d G 9 t J T I w R n V u Y 3 R p b 2 4 x P C 9 J d G V t U G F 0 a D 4 8 L 0 l 0 Z W 1 M b 2 N h d G l v b j 4 8 U 3 R h Y m x l R W 5 0 c m l l c y A v P j w v S X R l b T 4 8 S X R l b T 4 8 S X R l b U x v Y 2 F 0 a W 9 u P j x J d G V t V H l w Z T 5 G b 3 J t d W x h P C 9 J d G V t V H l w Z T 4 8 S X R l b V B h d G g + U 2 V j d G l v b j E v Z l R y Y W 5 z Y W N 0 a W 9 u c y 9 S Z W 1 v d m V k J T I w T 3 R o Z X I l M j B D b 2 x 1 b W 5 z M T w v S X R l b V B h d G g + P C 9 J d G V t T G 9 j Y X R p b 2 4 + P F N 0 Y W J s Z U V u d H J p Z X M g L z 4 8 L 0 l 0 Z W 0 + P E l 0 Z W 0 + P E l 0 Z W 1 M b 2 N h d G l v b j 4 8 S X R l b V R 5 c G U + R m 9 y b X V s Y T w v S X R l b V R 5 c G U + P E l 0 Z W 1 Q Y X R o P l N l Y 3 R p b 2 4 x L 2 Z U c m F u c 2 F j d G l v b n M v R X h w Y W 5 k Z W Q l M j B U Y W J s Z S U y M E N v b H V t b j E 8 L 0 l 0 Z W 1 Q Y X R o P j w v S X R l b U x v Y 2 F 0 a W 9 u P j x T d G F i b G V F b n R y a W V z I C 8 + P C 9 J d G V t P j x J d G V t P j x J d G V t T G 9 j Y X R p b 2 4 + P E l 0 Z W 1 U e X B l P k Z v c m 1 1 b G E 8 L 0 l 0 Z W 1 U e X B l P j x J d G V t U G F 0 a D 5 T Z W N 0 a W 9 u M S 9 m V H J h b n N h Y 3 R p b 2 5 z L 0 N o Y W 5 n Z W Q l M j B U e X B l P C 9 J d G V t U G F 0 a D 4 8 L 0 l 0 Z W 1 M b 2 N h d G l v b j 4 8 U 3 R h Y m x l R W 5 0 c m l l c y A v P j w v S X R l b T 4 8 S X R l b T 4 8 S X R l b U x v Y 2 F 0 a W 9 u P j x J d G V t V H l w Z T 5 G b 3 J t d W x h P C 9 J d G V t V H l w Z T 4 8 S X R l b V B h d G g + U 2 V j d G l v b j E v Z l R y Y W 5 z Y W N 0 a W 9 u c y 9 D a G F u Z 2 V k J T I w V H l w Z T E 8 L 0 l 0 Z W 1 Q Y X R o P j w v S X R l b U x v Y 2 F 0 a W 9 u P j x T d G F i b G V F b n R y a W V z I C 8 + P C 9 J d G V t P j x J d G V t P j x J d G V t T G 9 j Y X R p b 2 4 + P E l 0 Z W 1 U e X B l P k Z v c m 1 1 b G E 8 L 0 l 0 Z W 1 U e X B l P j x J d G V t U G F 0 a D 5 T Z W N 0 a W 9 u M S 9 m V H J h b n N h Y 3 R p b 2 5 z L 1 J l b m F t Z W Q l M j B D b 2 x 1 b W 5 z P C 9 J d G V t U G F 0 a D 4 8 L 0 l 0 Z W 1 M b 2 N h d G l v b j 4 8 U 3 R h Y m x l R W 5 0 c m l l c y A v P j w v S X R l b T 4 8 S X R l b T 4 8 S X R l b U x v Y 2 F 0 a W 9 u P j x J d G V t V H l w Z T 5 G b 3 J t d W x h P C 9 J d G V t V H l w Z T 4 8 S X R l b V B h d G g + U 2 V j d G l v b j E v Z l R y Y W 5 z Y W N 0 a W 9 u c y 9 S b 3 V u Z G V k J T I w T 2 Z m P C 9 J d G V t U G F 0 a D 4 8 L 0 l 0 Z W 1 M b 2 N h d G l v b j 4 8 U 3 R h Y m x l R W 5 0 c m l l c y A v P j w v S X R l b T 4 8 S X R l b T 4 8 S X R l b U x v Y 2 F 0 a W 9 u P j x J d G V t V H l w Z T 5 G b 3 J t d W x h P C 9 J d G V t V H l w Z T 4 8 S X R l b V B h d G g + U 2 V j d G l v b j E v Z F N h b G V z U m V w 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z L C Z x d W 9 0 O 2 t l e U N v b H V t b k 5 h b W V z J n F 1 b 3 Q 7 O l t d L C Z x d W 9 0 O 3 F 1 Z X J 5 U m V s Y X R p b 2 5 z a G l w c y Z x d W 9 0 O z p b X S w m c X V v d D t j b 2 x 1 b W 5 J Z G V u d G l 0 a W V z J n F 1 b 3 Q 7 O l s m c X V v d D t T Z W N 0 a W 9 u M S 9 k U 2 F s Z X N S Z X B z L 0 N o Y W 5 n Z W Q g V H l w Z S 5 7 U 2 F s Z X N S Z X B J R C w w f S Z x d W 9 0 O y w m c X V v d D t T Z W N 0 a W 9 u M S 9 k U 2 F s Z X N S Z X B z L 0 N o Y W 5 n Z W Q g V H l w Z S 5 7 U 2 F s Z X N S Z X A s M X 0 m c X V v d D s s J n F 1 b 3 Q 7 U 2 V j d G l v b j E v Z F N h b G V z U m V w c y 9 D a G F u Z 2 V k I F R 5 c G U u e 1 J l Z 2 l v b i w y f S Z x d W 9 0 O 1 0 s J n F 1 b 3 Q 7 Q 2 9 s d W 1 u Q 2 9 1 b n Q m c X V v d D s 6 M y w m c X V v d D t L Z X l D b 2 x 1 b W 5 O Y W 1 l c y Z x d W 9 0 O z p b X S w m c X V v d D t D b 2 x 1 b W 5 J Z G V u d G l 0 a W V z J n F 1 b 3 Q 7 O l s m c X V v d D t T Z W N 0 a W 9 u M S 9 k U 2 F s Z X N S Z X B z L 0 N o Y W 5 n Z W Q g V H l w Z S 5 7 U 2 F s Z X N S Z X B J R C w w f S Z x d W 9 0 O y w m c X V v d D t T Z W N 0 a W 9 u M S 9 k U 2 F s Z X N S Z X B z L 0 N o Y W 5 n Z W Q g V H l w Z S 5 7 U 2 F s Z X N S Z X A s M X 0 m c X V v d D s s J n F 1 b 3 Q 7 U 2 V j d G l v b j E v Z F N h b G V z U m V w c y 9 D a G F u Z 2 V k I F R 5 c G U u e 1 J l Z 2 l v b i w y f S Z x d W 9 0 O 1 0 s J n F 1 b 3 Q 7 U m V s Y X R p b 2 5 z a G l w S W 5 m b y Z x d W 9 0 O z p b X X 0 i I C 8 + P E V u d H J 5 I F R 5 c G U 9 I k Z p b G x T d G F 0 d X M i I F Z h b H V l P S J z Q 2 9 t c G x l d G U i I C 8 + P E V u d H J 5 I F R 5 c G U 9 I k Z p b G x D b 2 x 1 b W 5 O Y W 1 l c y I g V m F s d W U 9 I n N b J n F 1 b 3 Q 7 U 2 F s Z X N S Z X B J R C Z x d W 9 0 O y w m c X V v d D t T Y W x l c 1 J l c C Z x d W 9 0 O y w m c X V v d D t S Z W d p b 2 4 m c X V v d D t d I i A v P j x F b n R y e S B U e X B l P S J G a W x s Q 2 9 s d W 1 u V H l w Z X M i I F Z h b H V l P S J z Q X d Z R y I g L z 4 8 R W 5 0 c n k g V H l w Z T 0 i R m l s b E x h c 3 R V c G R h d G V k I i B W Y W x 1 Z T 0 i Z D I w M j I t M D k t M D l U M T A 6 M z U 6 M z Q u M T M x N j U 3 N F o i I C 8 + P E V u d H J 5 I F R 5 c G U 9 I k Z p b G x F c n J v c k N v d W 5 0 I i B W Y W x 1 Z T 0 i b D A i I C 8 + P E V u d H J 5 I F R 5 c G U 9 I k Z p b G x F c n J v c k N v Z G U i I F Z h b H V l P S J z V W 5 r b m 9 3 b i I g L z 4 8 R W 5 0 c n k g V H l w Z T 0 i R m l s b E N v d W 5 0 I i B W Y W x 1 Z T 0 i b D I 1 I i A v P j x F b n R y e S B U e X B l P S J B Z G R l Z F R v R G F 0 Y U 1 v Z G V s I i B W Y W x 1 Z T 0 i b D E i I C 8 + P E V u d H J 5 I F R 5 c G U 9 I l F 1 Z X J 5 S U Q i I F Z h b H V l P S J z O D F h M 2 Y y Y m Y t N T J i Y S 0 0 N m M w L T g z N m U t Z m Y 2 Z j F m M m U y Y W Z h I i A v P j w v U 3 R h Y m x l R W 5 0 c m l l c z 4 8 L 0 l 0 Z W 0 + P E l 0 Z W 0 + P E l 0 Z W 1 M b 2 N h d G l v b j 4 8 S X R l b V R 5 c G U + R m 9 y b X V s Y T w v S X R l b V R 5 c G U + P E l 0 Z W 1 Q Y X R o P l N l Y 3 R p b 2 4 x L 2 R T Y W x l c 1 J l c H M v U 2 9 1 c m N l P C 9 J d G V t U G F 0 a D 4 8 L 0 l 0 Z W 1 M b 2 N h d G l v b j 4 8 U 3 R h Y m x l R W 5 0 c m l l c y A v P j w v S X R l b T 4 8 S X R l b T 4 8 S X R l b U x v Y 2 F 0 a W 9 u P j x J d G V t V H l w Z T 5 G b 3 J t d W x h P C 9 J d G V t V H l w Z T 4 8 S X R l b V B h d G g + U 2 V j d G l v b j E v Z F N h b G V z U m V w c y 9 k U 2 F s Z X N S Z X B z X 1 R h Y m x l P C 9 J d G V t U G F 0 a D 4 8 L 0 l 0 Z W 1 M b 2 N h d G l v b j 4 8 U 3 R h Y m x l R W 5 0 c m l l c y A v P j w v S X R l b T 4 8 S X R l b T 4 8 S X R l b U x v Y 2 F 0 a W 9 u P j x J d G V t V H l w Z T 5 G b 3 J t d W x h P C 9 J d G V t V H l w Z T 4 8 S X R l b V B h d G g + U 2 V j d G l v b j E v Z F N h b G V z U m V w c y 9 D a G F u Z 2 V k J T I w V H l w Z T w v S X R l b V B h d G g + P C 9 J d G V t T G 9 j Y X R p b 2 4 + P F N 0 Y W J s Z U V u d H J p Z X M g L z 4 8 L 0 l 0 Z W 0 + P E l 0 Z W 0 + P E l 0 Z W 1 M b 2 N h d G l v b j 4 8 S X R l b V R 5 c G U + R m 9 y b X V s Y T w v S X R l b V R 5 c G U + P E l 0 Z W 1 Q Y X R o P l N l Y 3 R p b 2 4 x L 2 R Q c m 9 k d W N 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U s J n F 1 b 3 Q 7 a 2 V 5 Q 2 9 s d W 1 u T m F t Z X M m c X V v d D s 6 W 1 0 s J n F 1 b 3 Q 7 c X V l c n l S Z W x h d G l v b n N o a X B z J n F 1 b 3 Q 7 O l t d L C Z x d W 9 0 O 2 N v b H V t b k l k Z W 5 0 a X R p Z X M m c X V v d D s 6 W y Z x d W 9 0 O 1 N l c n Z l c i 5 E Y X R h Y m F z Z V x c L z I v R m l s Z S 9 j O l x c X F x 1 c 2 V y c 1 x c X F x z b 2 1 s M l x c X F x v b m V k c m l 2 Z V x c X F x k Z X N r d G 9 w X F x c X H J v Y W Q g d G 8 g c m V t b 3 R l I H d v c m t c X F x c b X M g c G 9 3 Z X I g d G 9 v b H M g Z m 9 y I G R h d G E g Y W 5 h b H l z a X N c X F x c b X N w d G R h I D A x N V x c X F w w M T U t d G V 4 d G Z p b G V z X F x c X D A x N S 1 w c m 9 k d W N 0 d G F i b G V z a W 1 w b 3 J 0 L m F j Y 2 R i L y 9 k U H J v Z H V j d C 5 7 U H J v Z H V j d E l E L D B 9 J n F 1 b 3 Q 7 L C Z x d W 9 0 O 1 N l c n Z l c i 5 E Y X R h Y m F z Z V x c L z I v R m l s Z S 9 j O l x c X F x 1 c 2 V y c 1 x c X F x z b 2 1 s M l x c X F x v b m V k c m l 2 Z V x c X F x k Z X N r d G 9 w X F x c X H J v Y W Q g d G 8 g c m V t b 3 R l I H d v c m t c X F x c b X M g c G 9 3 Z X I g d G 9 v b H M g Z m 9 y I G R h d G E g Y W 5 h b H l z a X N c X F x c b X N w d G R h I D A x N V x c X F w w M T U t d G V 4 d G Z p b G V z X F x c X D A x N S 1 w c m 9 k d W N 0 d G F i b G V z a W 1 w b 3 J 0 L m F j Y 2 R i L y 9 k U H J v Z H V j d C 5 7 U H J v Z H V j d H M s M X 0 m c X V v d D s s J n F 1 b 3 Q 7 U 2 V y d m V y L k R h d G F i Y X N l X F w v M i 9 G a W x l L 2 M 6 X F x c X H V z Z X J z X F x c X H N v b W w y X F x c X G 9 u Z W R y a X Z l X F x c X G R l c 2 t 0 b 3 B c X F x c c m 9 h Z C B 0 b y B y Z W 1 v d G U g d 2 9 y a 1 x c X F x t c y B w b 3 d l c i B 0 b 2 9 s c y B m b 3 I g Z G F 0 Y S B h b m F s e X N p c 1 x c X F x t c 3 B 0 Z G E g M D E 1 X F x c X D A x N S 1 0 Z X h 0 Z m l s Z X N c X F x c M D E 1 L X B y b 2 R 1 Y 3 R 0 Y W J s Z X N p b X B v c n Q u Y W N j Z G I v L 2 R Q c m 9 k d W N 0 L n t S Z X R h a W x Q c m l j Z S w y f S Z x d W 9 0 O y w m c X V v d D t T Z X J 2 Z X I u R G F 0 Y W J h c 2 V c X C 8 y L 0 Z p b G U v Y z p c X F x c d X N l c n N c X F x c c 2 9 t b D J c X F x c b 2 5 l Z H J p d m V c X F x c Z G V z a 3 R v c F x c X F x y b 2 F k I H R v I H J l b W 9 0 Z S B 3 b 3 J r X F x c X G 1 z I H B v d 2 V y I H R v b 2 x z I G Z v c i B k Y X R h I G F u Y W x 5 c 2 l z X F x c X G 1 z c H R k Y S A w M T V c X F x c M D E 1 L X R l e H R m a W x l c 1 x c X F w w M T U t c H J v Z H V j d H R h Y m x l c 2 l t c G 9 y d C 5 h Y 2 N k Y i 8 v Z E N h d G V n b 3 J 5 L n t D Y X R l Z 2 9 y e S w x f S Z x d W 9 0 O y w m c X V v d D t T Z X J 2 Z X I u R G F 0 Y W J h c 2 V c X C 8 y L 0 Z p b G U v Y z p c X F x c d X N l c n N c X F x c c 2 9 t b D J c X F x c b 2 5 l Z H J p d m V c X F x c Z G V z a 3 R v c F x c X F x y b 2 F k I H R v I H J l b W 9 0 Z S B 3 b 3 J r X F x c X G 1 z I H B v d 2 V y I H R v b 2 x z I G Z v c i B k Y X R h I G F u Y W x 5 c 2 l z X F x c X G 1 z c H R k Y S A w M T V c X F x c M D E 1 L X R l e H R m a W x l c 1 x c X F w w M T U t c H J v Z H V j d H R h Y m x l c 2 l t c G 9 y d C 5 h Y 2 N k Y i 8 v Z F N 1 c H B s a W V y L n t T d X B w b G l l c i w x f S Z x d W 9 0 O 1 0 s J n F 1 b 3 Q 7 Q 2 9 s d W 1 u Q 2 9 1 b n Q m c X V v d D s 6 N S w m c X V v d D t L Z X l D b 2 x 1 b W 5 O Y W 1 l c y Z x d W 9 0 O z p b X S w m c X V v d D t D b 2 x 1 b W 5 J Z G V u d G l 0 a W V z J n F 1 b 3 Q 7 O l s m c X V v d D t T Z X J 2 Z X I u R G F 0 Y W J h c 2 V c X C 8 y L 0 Z p b G U v Y z p c X F x c d X N l c n N c X F x c c 2 9 t b D J c X F x c b 2 5 l Z H J p d m V c X F x c Z G V z a 3 R v c F x c X F x y b 2 F k I H R v I H J l b W 9 0 Z S B 3 b 3 J r X F x c X G 1 z I H B v d 2 V y I H R v b 2 x z I G Z v c i B k Y X R h I G F u Y W x 5 c 2 l z X F x c X G 1 z c H R k Y S A w M T V c X F x c M D E 1 L X R l e H R m a W x l c 1 x c X F w w M T U t c H J v Z H V j d H R h Y m x l c 2 l t c G 9 y d C 5 h Y 2 N k Y i 8 v Z F B y b 2 R 1 Y 3 Q u e 1 B y b 2 R 1 Y 3 R J R C w w f S Z x d W 9 0 O y w m c X V v d D t T Z X J 2 Z X I u R G F 0 Y W J h c 2 V c X C 8 y L 0 Z p b G U v Y z p c X F x c d X N l c n N c X F x c c 2 9 t b D J c X F x c b 2 5 l Z H J p d m V c X F x c Z G V z a 3 R v c F x c X F x y b 2 F k I H R v I H J l b W 9 0 Z S B 3 b 3 J r X F x c X G 1 z I H B v d 2 V y I H R v b 2 x z I G Z v c i B k Y X R h I G F u Y W x 5 c 2 l z X F x c X G 1 z c H R k Y S A w M T V c X F x c M D E 1 L X R l e H R m a W x l c 1 x c X F w w M T U t c H J v Z H V j d H R h Y m x l c 2 l t c G 9 y d C 5 h Y 2 N k Y i 8 v Z F B y b 2 R 1 Y 3 Q u e 1 B y b 2 R 1 Y 3 R z L D F 9 J n F 1 b 3 Q 7 L C Z x d W 9 0 O 1 N l c n Z l c i 5 E Y X R h Y m F z Z V x c L z I v R m l s Z S 9 j O l x c X F x 1 c 2 V y c 1 x c X F x z b 2 1 s M l x c X F x v b m V k c m l 2 Z V x c X F x k Z X N r d G 9 w X F x c X H J v Y W Q g d G 8 g c m V t b 3 R l I H d v c m t c X F x c b X M g c G 9 3 Z X I g d G 9 v b H M g Z m 9 y I G R h d G E g Y W 5 h b H l z a X N c X F x c b X N w d G R h I D A x N V x c X F w w M T U t d G V 4 d G Z p b G V z X F x c X D A x N S 1 w c m 9 k d W N 0 d G F i b G V z a W 1 w b 3 J 0 L m F j Y 2 R i L y 9 k U H J v Z H V j d C 5 7 U m V 0 Y W l s U H J p Y 2 U s M n 0 m c X V v d D s s J n F 1 b 3 Q 7 U 2 V y d m V y L k R h d G F i Y X N l X F w v M i 9 G a W x l L 2 M 6 X F x c X H V z Z X J z X F x c X H N v b W w y X F x c X G 9 u Z W R y a X Z l X F x c X G R l c 2 t 0 b 3 B c X F x c c m 9 h Z C B 0 b y B y Z W 1 v d G U g d 2 9 y a 1 x c X F x t c y B w b 3 d l c i B 0 b 2 9 s c y B m b 3 I g Z G F 0 Y S B h b m F s e X N p c 1 x c X F x t c 3 B 0 Z G E g M D E 1 X F x c X D A x N S 1 0 Z X h 0 Z m l s Z X N c X F x c M D E 1 L X B y b 2 R 1 Y 3 R 0 Y W J s Z X N p b X B v c n Q u Y W N j Z G I v L 2 R D Y X R l Z 2 9 y e S 5 7 Q 2 F 0 Z W d v c n k s M X 0 m c X V v d D s s J n F 1 b 3 Q 7 U 2 V y d m V y L k R h d G F i Y X N l X F w v M i 9 G a W x l L 2 M 6 X F x c X H V z Z X J z X F x c X H N v b W w y X F x c X G 9 u Z W R y a X Z l X F x c X G R l c 2 t 0 b 3 B c X F x c c m 9 h Z C B 0 b y B y Z W 1 v d G U g d 2 9 y a 1 x c X F x t c y B w b 3 d l c i B 0 b 2 9 s c y B m b 3 I g Z G F 0 Y S B h b m F s e X N p c 1 x c X F x t c 3 B 0 Z G E g M D E 1 X F x c X D A x N S 1 0 Z X h 0 Z m l s Z X N c X F x c M D E 1 L X B y b 2 R 1 Y 3 R 0 Y W J s Z X N p b X B v c n Q u Y W N j Z G I v L 2 R T d X B w b G l l c i 5 7 U 3 V w c G x p Z X I s M X 0 m c X V v d D t d L C Z x d W 9 0 O 1 J l b G F 0 a W 9 u c 2 h p c E l u Z m 8 m c X V v d D s 6 W 1 1 9 I i A v P j x F b n R y e S B U e X B l P S J G a W x s U 3 R h d H V z I i B W Y W x 1 Z T 0 i c 0 N v b X B s Z X R l I i A v P j x F b n R y e S B U e X B l P S J G a W x s Q 2 9 s d W 1 u T m F t Z X M i I F Z h b H V l P S J z W y Z x d W 9 0 O 1 B y b 2 R 1 Y 3 R J R C Z x d W 9 0 O y w m c X V v d D t Q c m 9 k d W N 0 c y Z x d W 9 0 O y w m c X V v d D t S Z X R h a W x Q c m l j Z S Z x d W 9 0 O y w m c X V v d D t D Y X R l Z 2 9 y e S Z x d W 9 0 O y w m c X V v d D t T d X B w b G l l c i Z x d W 9 0 O 1 0 i I C 8 + P E V u d H J 5 I F R 5 c G U 9 I k Z p b G x D b 2 x 1 b W 5 U e X B l c y I g V m F s d W U 9 I n N C U V l G Q m d Z P S I g L z 4 8 R W 5 0 c n k g V H l w Z T 0 i R m l s b E x h c 3 R V c G R h d G V k I i B W Y W x 1 Z T 0 i Z D I w M j I t M D k t M D h U M D Y 6 M T k 6 M T c u M T c x N z A z M 1 o i I C 8 + P E V u d H J 5 I F R 5 c G U 9 I k Z p b G x F c n J v c k N v d W 5 0 I i B W Y W x 1 Z T 0 i b D A i I C 8 + P E V u d H J 5 I F R 5 c G U 9 I k Z p b G x F c n J v c k N v Z G U i I F Z h b H V l P S J z V W 5 r b m 9 3 b i I g L z 4 8 R W 5 0 c n k g V H l w Z T 0 i R m l s b E N v d W 5 0 I i B W Y W x 1 Z T 0 i b D E 2 I i A v P j x F b n R y e S B U e X B l P S J B Z G R l Z F R v R G F 0 Y U 1 v Z G V s I i B W Y W x 1 Z T 0 i b D E i I C 8 + P E V u d H J 5 I F R 5 c G U 9 I l F 1 Z X J 5 S U Q i I F Z h b H V l P S J z M j g 0 O G E 1 Y T g t Y z U 3 M S 0 0 N T Q 2 L W F j M z I t M m Y 4 O T k 3 M m Z h Y T Y 2 I i A v P j w v U 3 R h Y m x l R W 5 0 c m l l c z 4 8 L 0 l 0 Z W 0 + P E l 0 Z W 0 + P E l 0 Z W 1 M b 2 N h d G l v b j 4 8 S X R l b V R 5 c G U + R m 9 y b X V s Y T w v S X R l b V R 5 c G U + P E l 0 Z W 1 Q Y X R o P l N l Y 3 R p b 2 4 x L 2 R Q c m 9 k d W N 0 L 1 N v d X J j Z T w v S X R l b V B h d G g + P C 9 J d G V t T G 9 j Y X R p b 2 4 + P F N 0 Y W J s Z U V u d H J p Z X M g L z 4 8 L 0 l 0 Z W 0 + P E l 0 Z W 0 + P E l 0 Z W 1 M b 2 N h d G l v b j 4 8 S X R l b V R 5 c G U + R m 9 y b X V s Y T w v S X R l b V R 5 c G U + P E l 0 Z W 1 Q Y X R o P l N l Y 3 R p b 2 4 x L 2 R Q c m 9 k d W N 0 L 1 9 k U H J v Z H V j d D w v S X R l b V B h d G g + P C 9 J d G V t T G 9 j Y X R p b 2 4 + P F N 0 Y W J s Z U V u d H J p Z X M g L z 4 8 L 0 l 0 Z W 0 + P E l 0 Z W 0 + P E l 0 Z W 1 M b 2 N h d G l v b j 4 8 S X R l b V R 5 c G U + R m 9 y b X V s Y T w v S X R l b V R 5 c G U + P E l 0 Z W 1 Q Y X R o P l N l Y 3 R p b 2 4 x L 2 R Q c m 9 k d W N 0 L 0 V 4 c G F u Z G V k J T I w Z E N h d G V n b 3 J 5 P C 9 J d G V t U G F 0 a D 4 8 L 0 l 0 Z W 1 M b 2 N h d G l v b j 4 8 U 3 R h Y m x l R W 5 0 c m l l c y A v P j w v S X R l b T 4 8 S X R l b T 4 8 S X R l b U x v Y 2 F 0 a W 9 u P j x J d G V t V H l w Z T 5 G b 3 J t d W x h P C 9 J d G V t V H l w Z T 4 8 S X R l b V B h d G g + U 2 V j d G l v b j E v Z F B y b 2 R 1 Y 3 Q v R X h w Y W 5 k Z W Q l M j B k U 3 V w c G x p Z X I 8 L 0 l 0 Z W 1 Q Y X R o P j w v S X R l b U x v Y 2 F 0 a W 9 u P j x T d G F i b G V F b n R y a W V z I C 8 + P C 9 J d G V t P j x J d G V t P j x J d G V t T G 9 j Y X R p b 2 4 + P E l 0 Z W 1 U e X B l P k Z v c m 1 1 b G E 8 L 0 l 0 Z W 1 U e X B l P j x J d G V t U G F 0 a D 5 T Z W N 0 a W 9 u M S 9 k U H J v Z H V j d C 9 S Z W 1 v d m V k J T I w Q 2 9 s d W 1 u c z w v S X R l b V B h d G g + P C 9 J d G V t T G 9 j Y X R p b 2 4 + P F N 0 Y W J s Z U V u d H J p Z X M g L z 4 8 L 0 l 0 Z W 0 + P C 9 J d G V t c z 4 8 L 0 x v Y 2 F s U G F j a 2 F n Z U 1 l d G F k Y X R h R m l s Z T 4 W A A A A U E s F B g A A A A A A A A A A A A A A A A A A A A A A A C Y B A A A B A A A A 0 I y d 3 w E V 0 R G M e g D A T 8 K X 6 w E A A A B W E 8 R 1 n a t j S p a s 9 X 5 9 d z P d A A A A A A I A A A A A A B B m A A A A A Q A A I A A A A C N 6 p o o W X 8 i V l 0 B 4 x m I x W f 4 L J c Q z D 5 3 y 4 9 e G e P o 2 D A 8 h A A A A A A 6 A A A A A A g A A I A A A A K r y J L G t w N q s W X U 4 9 u C S Q v V B z a 3 B A Q 3 d J 2 8 l r h W K M x N + U A A A A E b T z w 0 8 s t L u f Q E R 2 2 I h S s X q u X c d f e w d E D q Y 8 3 h m 4 0 l Y L u 8 v T w N J O z s g 0 s j R T 2 M V i O E V C 9 L E 8 k d 5 w O E F n Q 6 X b R R B 8 R a b 9 k 9 A 0 v i c U w O d 1 b c e Q A A A A N O 0 q / 4 f F X 6 7 8 q 6 E v 0 2 G / Z q 4 + W w D R W E r + M y b 8 D i M o A C X / w z + G r p w n 7 b R s 1 Q L T V R a M F e v e N E A G Z c b f 1 T 6 Y K o h z C o = < / D a t a M a s h u p > 
</file>

<file path=customXml/item18.xml>��< ? x m l   v e r s i o n = " 1 . 0 "   e n c o d i n g = " U T F - 1 6 " ? > < G e m i n i   x m l n s = " h t t p : / / g e m i n i / p i v o t c u s t o m i z a t i o n / b 6 4 7 a 7 a 5 - 2 2 0 4 - 4 2 f a - a f f 6 - f a d 3 4 0 7 3 8 7 7 8 " > < C u s t o m C o n t e n t > < ! [ C D A T A [ < ? x m l   v e r s i o n = " 1 . 0 "   e n c o d i n g = " u t f - 1 6 " ? > < S e t t i n g s > < C a l c u l a t e d F i e l d s > < i t e m > < M e a s u r e N a m e > T o t a l   R e v e n u e < / M e a s u r e N a m e > < D i s p l a y N a m e > T o t a l   R e v e n u e < / D i s p l a y N a m e > < V i s i b l e > F a l s e < / V i s i b l e > < / i t e m > < i t e m > < M e a s u r e N a m e > C u m u l a t i v e   Y e a r l y   T o t a l < / M e a s u r e N a m e > < D i s p l a y N a m e > C u m u l a t i v e 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  T r a n s a c t i o n   R e v e n u e < / M e a s u r e N a m e > < D i s p l a y N a m e > A v e .   T r a n s a c t i o n   R e v e n u e < / D i s p l a y N a m e > < V i s i b l e > F a l s e < / V i s i b l e > < / i t e m > < i t e m > < M e a s u r e N a m e > D a s h b o a r d   T i t l e < / M e a s u r e N a m e > < D i s p l a y N a m e > D a s h b o a r d   T i t l e < / D i s p l a y N a m e > < V i s i b l e > F a l s e < / V i s i b l e > < / i t e m > < / C a l c u l a t e d F i e l d s > < S A H o s t H a s h > 0 < / S A H o s t H a s h > < G e m i n i F i e l d L i s t V i s i b l e > T r u e < / G e m i n i F i e l d L i s t V i s i b l e > < / S e t t i n g s > ] ] > < / C u s t o m C o n t e n t > < / G e m i n i > 
</file>

<file path=customXml/item19.xml>��< ? x m l   v e r s i o n = " 1 . 0 "   e n c o d i n g = " U T F - 1 6 " ? > < G e m i n i   x m l n s = " h t t p : / / g e m i n i / p i v o t c u s t o m i z a t i o n / 3 a 6 9 d c e d - 5 7 1 b - 4 8 8 2 - 9 d 0 d - f 0 c b c b 1 8 7 e 1 2 " > < C u s t o m C o n t e n t > < ! [ C D A T A [ < ? x m l   v e r s i o n = " 1 . 0 "   e n c o d i n g = " u t f - 1 6 " ? > < S e t t i n g s > < C a l c u l a t e d F i e l d s > < i t e m > < M e a s u r e N a m e > A v e .   T r a n s a c t i o n   R e v e n u e < / M e a s u r e N a m e > < D i s p l a y N a m e > A v e .   T r a n s a c t i o n   R e v e n u e < / D i s p l a y N a m e > < V i s i b l e > F a l s e < / V i s i b l e > < / i t e m > < i t e m > < M e a s u r e N a m e > T o t a l   R e v e n u e < / M e a s u r e N a m e > < D i s p l a y N a m e > T o t a l   R e v e n u e < / D i s p l a y N a m e > < V i s i b l e > F a l s e < / V i s i b l e > < / i t e m > < i t e m > < M e a s u r e N a m e > C u m u l a t i v e   Y e a r l y   T o t a l < / M e a s u r e N a m e > < D i s p l a y N a m e > C u m u l a t i v e 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 D a s h b o a r d   T i t l e < / M e a s u r e N a m e > < D i s p l a y N a m e > D a s h b o a r d   T i t l e < / D i s p l a y N a m e > < V i s i b l e > F a l s e < / V i s i b l e > < / i t e m > < / C a l c u l a t e d F i e l d s > < S A H o s t H a s h > 0 < / S A H o s t H a s h > < G e m i n i F i e l d L i s t V i s i b l e > T r u e < / G e m i n i F i e l d L i s t V i s i b l e > < / S e t t i n g s > ] ] > < / C u s t o m C o n t e n t > < / G e m i n i > 
</file>

<file path=customXml/item2.xml>��< ? x m l   v e r s i o n = " 1 . 0 "   e n c o d i n g = " U T F - 1 6 " ? > < G e m i n i   x m l n s = " h t t p : / / g e m i n i / p i v o t c u s t o m i z a t i o n / 8 2 6 e 1 6 7 3 - c 4 5 8 - 4 5 1 a - 9 f c f - f f e c 2 c d d 8 f c 6 " > < C u s t o m C o n t e n t > < ! [ C D A T A [ < ? x m l   v e r s i o n = " 1 . 0 "   e n c o d i n g = " u t f - 1 6 " ? > < S e t t i n g s > < C a l c u l a t e d F i e l d s > < i t e m > < M e a s u r e N a m e > T o t a l   R e v e n u e < / M e a s u r e N a m e > < D i s p l a y N a m e > T o t a l   R e v e n u e < / D i s p l a y N a m e > < V i s i b l e > F a l s e < / V i s i b l e > < / i t e m > < i t e m > < M e a s u r e N a m e > C u m u l a t i v e   Y e a r l y   T o t a l < / M e a s u r e N a m e > < D i s p l a y N a m e > C u m u l a t i v e 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  T r a n s a c t i o n   R e v e n u e < / M e a s u r e N a m e > < D i s p l a y N a m e > A v e .   T r a n s a c t i o n   R e v e n u e < / D i s p l a y N a m e > < V i s i b l e > F a l s e < / V i s i b l e > < / i t e m > < i t e m > < M e a s u r e N a m e > D a s h b o a r d   T i t l e < / M e a s u r e N a m e > < D i s p l a y N a m e > D a s h b o a r d   T i t l e < / D i s p l a y N a m e > < V i s i b l e > F a l s e < / V i s i b l e > < / i t e m > < / C a l c u l a t e d F i e l d s > < S A H o s t H a s h > 0 < / S A H o s t H a s h > < G e m i n i F i e l d L i s t V i s i b l e > T r u e < / G e m i n i F i e l d L i s t V i s i b l e > < / S e t t i n g s > ] ] > < / C u s t o m C o n t e n t > < / G e m i n i > 
</file>

<file path=customXml/item20.xml>��< ? x m l   v e r s i o n = " 1 . 0 "   e n c o d i n g = " U T F - 1 6 " ? > < G e m i n i   x m l n s = " h t t p : / / g e m i n i / p i v o t c u s t o m i z a t i o n / 6 f 8 9 5 6 1 6 - e 8 7 b - 4 7 2 7 - b e f 3 - 7 b b 9 b c 4 4 9 8 a 1 " > < C u s t o m C o n t e n t > < ! [ C D A T A [ < ? x m l   v e r s i o n = " 1 . 0 "   e n c o d i n g = " u t f - 1 6 " ? > < S e t t i n g s > < C a l c u l a t e d F i e l d s > < i t e m > < M e a s u r e N a m e > T o t a l   R e v e n u e < / M e a s u r e N a m e > < D i s p l a y N a m e > T o t a l   R e v e n u e < / D i s p l a y N a m e > < V i s i b l e > F a l s e < / V i s i b l e > < / i t e m > < i t e m > < M e a s u r e N a m e > C u m u l a t i v e   Y e a r l y   T o t a l < / M e a s u r e N a m e > < D i s p l a y N a m e > C u m u l a t i v e 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  T r a n s a c t i o n   R e v e n u e < / M e a s u r e N a m e > < D i s p l a y N a m e > A v e .   T r a n s a c t i o n   R e v e n u e < / D i s p l a y N a m e > < V i s i b l e > F a l s e < / V i s i b l e > < / i t e m > < i t e m > < M e a s u r e N a m e > D a s h b o a r d   T i t l e < / M e a s u r e N a m e > < D i s p l a y N a m e > D a s h b o a r d   T i t l e < / D i s p l a y N a m e > < V i s i b l e > F a l s e < / V i s i b l e > < / i t e m > < / C a l c u l a t e d F i e l d s > < S A H o s t H a s h > 0 < / S A H o s t H a s h > < G e m i n i F i e l d L i s t V i s i b l e > T r u e < / G e m i n i F i e l d L i s t V i s i b l e > < / S e t t i n g s > ] ] > < / 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 C o l u m n s \ P r o d u c t s < / K e y > < / D i a g r a m O b j e c t K e y > < D i a g r a m O b j e c t K e y > < K e y > C o l u m n s \ R e t a i l P r i c e < / K e y > < / D i a g r a m O b j e c t K e y > < D i a g r a m O b j e c t K e y > < K e y > C o l u m n s \ C a t e g o r y < / K e y > < / D i a g r a m O b j e c t K e y > < D i a g r a m O b j e c t K e y > < K e y > C o l u m n s \ S u p p l i e r 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 C o l u m n s \ P r o d u c t s < / K e y > < / a : K e y > < a : V a l u e   i : t y p e = " M e a s u r e G r i d N o d e V i e w S t a t e " > < C o l u m n > 1 < / C o l u m n > < L a y e d O u t > t r u e < / L a y e d O u t > < / a : V a l u e > < / a : K e y V a l u e O f D i a g r a m O b j e c t K e y a n y T y p e z b w N T n L X > < a : K e y V a l u e O f D i a g r a m O b j e c t K e y a n y T y p e z b w N T n L X > < a : K e y > < K e y > C o l u m n s \ R e t a i l P r i c e < / 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 C o l u m n s \ S u p p l i e r < / K e y > < / a : K e y > < a : V a l u e   i : t y p e = " M e a s u r e G r i d N o d e V i e w S t a t e " > < C o l u m n > 4 < / C o l u m n > < L a y e d O u t > t r u e < / L a y e d O u t > < / a : V a l u e > < / 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 R e v e n u e   C C < / K e y > < / D i a g r a m O b j e c t K e y > < D i a g r a m O b j e c t K e y > < K e y > M e a s u r e s \ T o t a l   R e v e n u e   C C \ T a g I n f o \ F o r m u l a < / K e y > < / D i a g r a m O b j e c t K e y > < D i a g r a m O b j e c t K e y > < K e y > M e a s u r e s \ T o t a l   R e v e n u e   C C \ T a g I n f o \ V a l u e < / K e y > < / D i a g r a m O b j e c t K e y > < D i a g r a m O b j e c t K e y > < K e y > M e a s u r e s \ A v e .   T r a n s a c t i o n   R e v e n u e < / K e y > < / D i a g r a m O b j e c t K e y > < D i a g r a m O b j e c t K e y > < K e y > M e a s u r e s \ A v e .   T r a n s a c t i o n   R e v e n u e \ T a g I n f o \ F o r m u l a < / K e y > < / D i a g r a m O b j e c t K e y > < D i a g r a m O b j e c t K e y > < K e y > M e a s u r e s \ A v e .   T r a n s a c t i o n   R e v e n u e \ T a g I n f o \ V a l u e < / K e y > < / D i a g r a m O b j e c t K e y > < D i a g r a m O b j e c t K e y > < K e y > M e a s u r e s \ T o t a l   R e v e n u e < / K e y > < / D i a g r a m O b j e c t K e y > < D i a g r a m O b j e c t K e y > < K e y > M e a s u r e s \ T o t a l   R e v e n u e \ T a g I n f o \ F o r m u l a < / K e y > < / D i a g r a m O b j e c t K e y > < D i a g r a m O b j e c t K e y > < K e y > M e a s u r e s \ T o t a l   R e v e n u e \ T a g I n f o \ V a l u e < / K e y > < / D i a g r a m O b j e c t K e y > < D i a g r a m O b j e c t K e y > < K e y > M e a s u r e s \ C u m u l a t i v e   Y e a r l y   T o t a l < / K e y > < / D i a g r a m O b j e c t K e y > < D i a g r a m O b j e c t K e y > < K e y > M e a s u r e s \ C u m u l a t i v e   Y e a r l y   T o t a l \ T a g I n f o \ F o r m u l a < / K e y > < / D i a g r a m O b j e c t K e y > < D i a g r a m O b j e c t K e y > < K e y > M e a s u r e s \ C u m u l a t i v e   Y e a r l y   T o t a l \ T a g I n f o \ V a l u e < / K e y > < / D i a g r a m O b j e c t K e y > < D i a g r a m O b j e c t K e y > < K e y > M e a s u r e s \ %   G r a n d   T o t a l < / K e y > < / D i a g r a m O b j e c t K e y > < D i a g r a m O b j e c t K e y > < K e y > M e a s u r e s \ %   G r a n d   T o t a l \ T a g I n f o \ F o r m u l a < / K e y > < / D i a g r a m O b j e c t K e y > < D i a g r a m O b j e c t K e y > < K e y > M e a s u r e s \ %   G r a n d   T o t a l \ T a g I n f o \ V a l u e < / K e y > < / D i a g r a m O b j e c t K e y > < D i a g r a m O b j e c t K e y > < K e y > M e a s u r e s \ A v e .   D a i l y   R e v . < / K e y > < / D i a g r a m O b j e c t K e y > < D i a g r a m O b j e c t K e y > < K e y > M e a s u r e s \ A v e .   D a i l y   R e v . \ T a g I n f o \ F o r m u l a < / K e y > < / D i a g r a m O b j e c t K e y > < D i a g r a m O b j e c t K e y > < K e y > M e a s u r e s \ A v e .   D a i l y   R e v . \ T a g I n f o \ V a l u e < / K e y > < / D i a g r a m O b j e c t K e y > < D i a g r a m O b j e c t K e y > < K e y > M e a s u r e s \ T o t a l   C O G S < / K e y > < / D i a g r a m O b j e c t K e y > < D i a g r a m O b j e c t K e y > < K e y > M e a s u r e s \ T o t a l   C O G S \ T a g I n f o \ F o r m u l a < / K e y > < / D i a g r a m O b j e c t K e y > < D i a g r a m O b j e c t K e y > < K e y > M e a s u r e s \ T o t a l   C O G S \ T a g I n f o \ V a l u e < / K e y > < / D i a g r a m O b j e c t K e y > < D i a g r a m O b j e c t K e y > < K e y > M e a s u r e s \ G r o s s   P r o f i t < / K e y > < / D i a g r a m O b j e c t K e y > < D i a g r a m O b j e c t K e y > < K e y > M e a s u r e s \ G r o s s   P r o f i t \ T a g I n f o \ F o r m u l a < / K e y > < / D i a g r a m O b j e c t K e y > < D i a g r a m O b j e c t K e y > < K e y > M e a s u r e s \ G r o s s   P r o f i t \ T a g I n f o \ V a l u e < / K e y > < / D i a g r a m O b j e c t K e y > < D i a g r a m O b j e c t K e y > < K e y > M e a s u r e s \ %   G r o s s   P r o f i t < / K e y > < / D i a g r a m O b j e c t K e y > < D i a g r a m O b j e c t K e y > < K e y > M e a s u r e s \ %   G r o s s   P r o f i t \ T a g I n f o \ F o r m u l a < / K e y > < / D i a g r a m O b j e c t K e y > < D i a g r a m O b j e c t K e y > < K e y > M e a s u r e s \ %   G r o s s   P r o f i t \ T a g I n f o \ V a l u e < / K e y > < / D i a g r a m O b j e c t K e y > < D i a g r a m O b j e c t K e y > < K e y > M e a s u r e s \ D a s h b o a r d   T i t l e < / K e y > < / D i a g r a m O b j e c t K e y > < D i a g r a m O b j e c t K e y > < K e y > M e a s u r e s \ D a s h b o a r d   T i t l e \ T a g I n f o \ F o r m u l a < / K e y > < / D i a g r a m O b j e c t K e y > < D i a g r a m O b j e c t K e y > < K e y > M e a s u r e s \ D a s h b o a r d   T i t l e \ T a g I n f o \ V a l u e < / K e y > < / D i a g r a m O b j e c t K e y > < D i a g r a m O b j e c t K e y > < K e y > C o l u m n s \ D a t e < / K e y > < / D i a g r a m O b j e c t K e y > < D i a g r a m O b j e c t K e y > < K e y > C o l u m n s \ P r o d u c t I D < / K e y > < / D i a g r a m O b j e c t K e y > < D i a g r a m O b j e c t K e y > < K e y > C o l u m n s \ S a l e s R e p < / K e y > < / D i a g r a m O b j e c t K e y > < D i a g r a m O b j e c t K e y > < K e y > C o l u m n s \ U n i t s S o l d < / K e y > < / D i a g r a m O b j e c t K e y > < D i a g r a m O b j e c t K e y > < K e y > C o l u m n s \ D i s c o u n t < / K e y > < / D i a g r a m O b j e c t K e y > < D i a g r a m O b j e c t K e y > < K e y > C o l u m n s \ C O G S T o t a l < / K e y > < / D i a g r a m O b j e c t K e y > < D i a g r a m O b j e c t K e y > < K e y > C o l u m n s \ R e v e n u e 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 6 < / F o c u s C o l u m n > < F o c u s R o w > 7 < / F o c u s R o w > < S e l e c t i o n E n d C o l u m n > 6 < / S e l e c t i o n E n d C o l u m n > < S e l e c t i o n E n d R o w > 7 < / S e l e c t i o n E n d R o w > < S e l e c t i o n S t a r t C o l u m n > 6 < / S e l e c t i o n S t a r t C o l u m n > < S e l e c t i o n S t a r t R o w > 7 < / 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 R e v e n u e   C C < / K e y > < / a : K e y > < a : V a l u e   i : t y p e = " M e a s u r e G r i d N o d e V i e w S t a t e " > < C o l u m n > 6 < / C o l u m n > < L a y e d O u t > t r u e < / L a y e d O u t > < R o w > 1 < / R o w > < / a : V a l u e > < / a : K e y V a l u e O f D i a g r a m O b j e c t K e y a n y T y p e z b w N T n L X > < a : K e y V a l u e O f D i a g r a m O b j e c t K e y a n y T y p e z b w N T n L X > < a : K e y > < K e y > M e a s u r e s \ T o t a l   R e v e n u e   C C \ T a g I n f o \ F o r m u l a < / K e y > < / a : K e y > < a : V a l u e   i : t y p e = " M e a s u r e G r i d V i e w S t a t e I D i a g r a m T a g A d d i t i o n a l I n f o " / > < / a : K e y V a l u e O f D i a g r a m O b j e c t K e y a n y T y p e z b w N T n L X > < a : K e y V a l u e O f D i a g r a m O b j e c t K e y a n y T y p e z b w N T n L X > < a : K e y > < K e y > M e a s u r e s \ T o t a l   R e v e n u e   C C \ T a g I n f o \ V a l u e < / K e y > < / a : K e y > < a : V a l u e   i : t y p e = " M e a s u r e G r i d V i e w S t a t e I D i a g r a m T a g A d d i t i o n a l I n f o " / > < / a : K e y V a l u e O f D i a g r a m O b j e c t K e y a n y T y p e z b w N T n L X > < a : K e y V a l u e O f D i a g r a m O b j e c t K e y a n y T y p e z b w N T n L X > < a : K e y > < K e y > M e a s u r e s \ A v e .   T r a n s a c t i o n   R e v e n u e < / K e y > < / a : K e y > < a : V a l u e   i : t y p e = " M e a s u r e G r i d N o d e V i e w S t a t e " > < C o l u m n > 6 < / C o l u m n > < L a y e d O u t > t r u e < / L a y e d O u t > < R o w > 2 < / R o w > < / a : V a l u e > < / a : K e y V a l u e O f D i a g r a m O b j e c t K e y a n y T y p e z b w N T n L X > < a : K e y V a l u e O f D i a g r a m O b j e c t K e y a n y T y p e z b w N T n L X > < a : K e y > < K e y > M e a s u r e s \ A v e .   T r a n s a c t i o n   R e v e n u e \ T a g I n f o \ F o r m u l a < / K e y > < / a : K e y > < a : V a l u e   i : t y p e = " M e a s u r e G r i d V i e w S t a t e I D i a g r a m T a g A d d i t i o n a l I n f o " / > < / a : K e y V a l u e O f D i a g r a m O b j e c t K e y a n y T y p e z b w N T n L X > < a : K e y V a l u e O f D i a g r a m O b j e c t K e y a n y T y p e z b w N T n L X > < a : K e y > < K e y > M e a s u r e s \ A v e .   T r a n s a c t i o n   R e v e n u e \ T a g I n f o \ V a l u e < / K e y > < / a : K e y > < a : V a l u e   i : t y p e = " M e a s u r e G r i d V i e w S t a t e I D i a g r a m T a g A d d i t i o n a l I n f o " / > < / a : K e y V a l u e O f D i a g r a m O b j e c t K e y a n y T y p e z b w N T n L X > < a : K e y V a l u e O f D i a g r a m O b j e c t K e y a n y T y p e z b w N T n L X > < a : K e y > < K e y > M e a s u r e s \ T o t a l   R e v e n u e < / K e y > < / a : K e y > < a : V a l u e   i : t y p e = " M e a s u r e G r i d N o d e V i e w S t a t e " > < C o l u m n > 6 < / C o l u m n > < L a y e d O u t > t r u e < / L a y e d O u t > < R o w > 3 < / 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 M e a s u r e s \ C u m u l a t i v e   Y e a r l y   T o t a l < / K e y > < / a : K e y > < a : V a l u e   i : t y p e = " M e a s u r e G r i d N o d e V i e w S t a t e " > < C o l u m n > 6 < / C o l u m n > < L a y e d O u t > t r u e < / L a y e d O u t > < R o w > 4 < / R o w > < / a : V a l u e > < / a : K e y V a l u e O f D i a g r a m O b j e c t K e y a n y T y p e z b w N T n L X > < a : K e y V a l u e O f D i a g r a m O b j e c t K e y a n y T y p e z b w N T n L X > < a : K e y > < K e y > M e a s u r e s \ C u m u l a t i v e   Y e a r l y   T o t a l \ T a g I n f o \ F o r m u l a < / K e y > < / a : K e y > < a : V a l u e   i : t y p e = " M e a s u r e G r i d V i e w S t a t e I D i a g r a m T a g A d d i t i o n a l I n f o " / > < / a : K e y V a l u e O f D i a g r a m O b j e c t K e y a n y T y p e z b w N T n L X > < a : K e y V a l u e O f D i a g r a m O b j e c t K e y a n y T y p e z b w N T n L X > < a : K e y > < K e y > M e a s u r e s \ C u m u l a t i v e   Y e a r l y   T o t a l \ T a g I n f o \ V a l u e < / K e y > < / a : K e y > < a : V a l u e   i : t y p e = " M e a s u r e G r i d V i e w S t a t e I D i a g r a m T a g A d d i t i o n a l I n f o " / > < / a : K e y V a l u e O f D i a g r a m O b j e c t K e y a n y T y p e z b w N T n L X > < a : K e y V a l u e O f D i a g r a m O b j e c t K e y a n y T y p e z b w N T n L X > < a : K e y > < K e y > M e a s u r e s \ %   G r a n d   T o t a l < / K e y > < / a : K e y > < a : V a l u e   i : t y p e = " M e a s u r e G r i d N o d e V i e w S t a t e " > < C o l u m n > 6 < / C o l u m n > < L a y e d O u t > t r u e < / L a y e d O u t > < R o w > 5 < / R o w > < / a : V a l u e > < / a : K e y V a l u e O f D i a g r a m O b j e c t K e y a n y T y p e z b w N T n L X > < a : K e y V a l u e O f D i a g r a m O b j e c t K e y a n y T y p e z b w N T n L X > < a : K e y > < K e y > M e a s u r e s \ %   G r a n d   T o t a l \ T a g I n f o \ F o r m u l a < / K e y > < / a : K e y > < a : V a l u e   i : t y p e = " M e a s u r e G r i d V i e w S t a t e I D i a g r a m T a g A d d i t i o n a l I n f o " / > < / a : K e y V a l u e O f D i a g r a m O b j e c t K e y a n y T y p e z b w N T n L X > < a : K e y V a l u e O f D i a g r a m O b j e c t K e y a n y T y p e z b w N T n L X > < a : K e y > < K e y > M e a s u r e s \ %   G r a n d   T o t a l \ T a g I n f o \ V a l u e < / K e y > < / a : K e y > < a : V a l u e   i : t y p e = " M e a s u r e G r i d V i e w S t a t e I D i a g r a m T a g A d d i t i o n a l I n f o " / > < / a : K e y V a l u e O f D i a g r a m O b j e c t K e y a n y T y p e z b w N T n L X > < a : K e y V a l u e O f D i a g r a m O b j e c t K e y a n y T y p e z b w N T n L X > < a : K e y > < K e y > M e a s u r e s \ A v e .   D a i l y   R e v . < / K e y > < / a : K e y > < a : V a l u e   i : t y p e = " M e a s u r e G r i d N o d e V i e w S t a t e " > < C o l u m n > 6 < / C o l u m n > < L a y e d O u t > t r u e < / L a y e d O u t > < R o w > 7 < / R o w > < / a : V a l u e > < / a : K e y V a l u e O f D i a g r a m O b j e c t K e y a n y T y p e z b w N T n L X > < a : K e y V a l u e O f D i a g r a m O b j e c t K e y a n y T y p e z b w N T n L X > < a : K e y > < K e y > M e a s u r e s \ A v e .   D a i l y   R e v . \ T a g I n f o \ F o r m u l a < / K e y > < / a : K e y > < a : V a l u e   i : t y p e = " M e a s u r e G r i d V i e w S t a t e I D i a g r a m T a g A d d i t i o n a l I n f o " / > < / a : K e y V a l u e O f D i a g r a m O b j e c t K e y a n y T y p e z b w N T n L X > < a : K e y V a l u e O f D i a g r a m O b j e c t K e y a n y T y p e z b w N T n L X > < a : K e y > < K e y > M e a s u r e s \ A v e .   D a i l y   R e v . \ T a g I n f o \ V a l u e < / K e y > < / a : K e y > < a : V a l u e   i : t y p e = " M e a s u r e G r i d V i e w S t a t e I D i a g r a m T a g A d d i t i o n a l I n f o " / > < / a : K e y V a l u e O f D i a g r a m O b j e c t K e y a n y T y p e z b w N T n L X > < a : K e y V a l u e O f D i a g r a m O b j e c t K e y a n y T y p e z b w N T n L X > < a : K e y > < K e y > M e a s u r e s \ T o t a l   C O G S < / K e y > < / a : K e y > < a : V a l u e   i : t y p e = " M e a s u r e G r i d N o d e V i e w S t a t e " > < C o l u m n > 6 < / C o l u m n > < L a y e d O u t > t r u e < / L a y e d O u t > < R o w > 6 < / R o w > < / a : V a l u e > < / a : K e y V a l u e O f D i a g r a m O b j e c t K e y a n y T y p e z b w N T n L X > < a : K e y V a l u e O f D i a g r a m O b j e c t K e y a n y T y p e z b w N T n L X > < a : K e y > < K e y > M e a s u r e s \ T o t a l   C O G S \ T a g I n f o \ F o r m u l a < / K e y > < / a : K e y > < a : V a l u e   i : t y p e = " M e a s u r e G r i d V i e w S t a t e I D i a g r a m T a g A d d i t i o n a l I n f o " / > < / a : K e y V a l u e O f D i a g r a m O b j e c t K e y a n y T y p e z b w N T n L X > < a : K e y V a l u e O f D i a g r a m O b j e c t K e y a n y T y p e z b w N T n L X > < a : K e y > < K e y > M e a s u r e s \ T o t a l   C O G S \ T a g I n f o \ V a l u e < / K e y > < / a : K e y > < a : V a l u e   i : t y p e = " M e a s u r e G r i d V i e w S t a t e I D i a g r a m T a g A d d i t i o n a l I n f o " / > < / a : K e y V a l u e O f D i a g r a m O b j e c t K e y a n y T y p e z b w N T n L X > < a : K e y V a l u e O f D i a g r a m O b j e c t K e y a n y T y p e z b w N T n L X > < a : K e y > < K e y > M e a s u r e s \ G r o s s   P r o f i t < / K e y > < / a : K e y > < a : V a l u e   i : t y p e = " M e a s u r e G r i d N o d e V i e w S t a t e " > < C o l u m n > 6 < / C o l u m n > < L a y e d O u t > t r u e < / L a y e d O u t > < R o w > 8 < / R o w > < / a : V a l u e > < / a : K e y V a l u e O f D i a g r a m O b j e c t K e y a n y T y p e z b w N T n L X > < a : K e y V a l u e O f D i a g r a m O b j e c t K e y a n y T y p e z b w N T n L X > < a : K e y > < K e y > M e a s u r e s \ G r o s s   P r o f i t \ T a g I n f o \ F o r m u l a < / K e y > < / a : K e y > < a : V a l u e   i : t y p e = " M e a s u r e G r i d V i e w S t a t e I D i a g r a m T a g A d d i t i o n a l I n f o " / > < / a : K e y V a l u e O f D i a g r a m O b j e c t K e y a n y T y p e z b w N T n L X > < a : K e y V a l u e O f D i a g r a m O b j e c t K e y a n y T y p e z b w N T n L X > < a : K e y > < K e y > M e a s u r e s \ G r o s s   P r o f i t \ T a g I n f o \ V a l u e < / K e y > < / a : K e y > < a : V a l u e   i : t y p e = " M e a s u r e G r i d V i e w S t a t e I D i a g r a m T a g A d d i t i o n a l I n f o " / > < / a : K e y V a l u e O f D i a g r a m O b j e c t K e y a n y T y p e z b w N T n L X > < a : K e y V a l u e O f D i a g r a m O b j e c t K e y a n y T y p e z b w N T n L X > < a : K e y > < K e y > M e a s u r e s \ %   G r o s s   P r o f i t < / K e y > < / a : K e y > < a : V a l u e   i : t y p e = " M e a s u r e G r i d N o d e V i e w S t a t e " > < C o l u m n > 6 < / C o l u m n > < L a y e d O u t > t r u e < / L a y e d O u t > < R o w > 9 < / R o w > < / a : V a l u e > < / a : K e y V a l u e O f D i a g r a m O b j e c t K e y a n y T y p e z b w N T n L X > < a : K e y V a l u e O f D i a g r a m O b j e c t K e y a n y T y p e z b w N T n L X > < a : K e y > < K e y > M e a s u r e s \ %   G r o s s   P r o f i t \ T a g I n f o \ F o r m u l a < / K e y > < / a : K e y > < a : V a l u e   i : t y p e = " M e a s u r e G r i d V i e w S t a t e I D i a g r a m T a g A d d i t i o n a l I n f o " / > < / a : K e y V a l u e O f D i a g r a m O b j e c t K e y a n y T y p e z b w N T n L X > < a : K e y V a l u e O f D i a g r a m O b j e c t K e y a n y T y p e z b w N T n L X > < a : K e y > < K e y > M e a s u r e s \ %   G r o s s   P r o f i t \ T a g I n f o \ V a l u e < / K e y > < / a : K e y > < a : V a l u e   i : t y p e = " M e a s u r e G r i d V i e w S t a t e I D i a g r a m T a g A d d i t i o n a l I n f o " / > < / a : K e y V a l u e O f D i a g r a m O b j e c t K e y a n y T y p e z b w N T n L X > < a : K e y V a l u e O f D i a g r a m O b j e c t K e y a n y T y p e z b w N T n L X > < a : K e y > < K e y > M e a s u r e s \ D a s h b o a r d   T i t l e < / K e y > < / a : K e y > < a : V a l u e   i : t y p e = " M e a s u r e G r i d N o d e V i e w S t a t e " > < C o l u m n > 6 < / C o l u m n > < L a y e d O u t > t r u e < / L a y e d O u t > < R o w > 1 0 < / R o w > < / a : V a l u e > < / a : K e y V a l u e O f D i a g r a m O b j e c t K e y a n y T y p e z b w N T n L X > < a : K e y V a l u e O f D i a g r a m O b j e c t K e y a n y T y p e z b w N T n L X > < a : K e y > < K e y > M e a s u r e s \ D a s h b o a r d   T i t l e \ T a g I n f o \ F o r m u l a < / K e y > < / a : K e y > < a : V a l u e   i : t y p e = " M e a s u r e G r i d V i e w S t a t e I D i a g r a m T a g A d d i t i o n a l I n f o " / > < / a : K e y V a l u e O f D i a g r a m O b j e c t K e y a n y T y p e z b w N T n L X > < a : K e y V a l u e O f D i a g r a m O b j e c t K e y a n y T y p e z b w N T n L X > < a : K e y > < K e y > M e a s u r e s \ D a s h b o a r d   T i t l e \ T a g I n f o \ V a l u e 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 C o l u m n s \ S a l e s R e p < / K e y > < / a : K e y > < a : V a l u e   i : t y p e = " M e a s u r e G r i d N o d e V i e w S t a t e " > < C o l u m n > 2 < / C o l u m n > < L a y e d O u t > t r u e < / L a y e d O u t > < / a : V a l u e > < / a : K e y V a l u e O f D i a g r a m O b j e c t K e y a n y T y p e z b w N T n L X > < a : K e y V a l u e O f D i a g r a m O b j e c t K e y a n y T y p e z b w N T n L X > < a : K e y > < K e y > C o l u m n s \ U n i t s S o l d < / K e y > < / a : K e y > < a : V a l u e   i : t y p e = " M e a s u r e G r i d N o d e V i e w S t a t e " > < C o l u m n > 3 < / C o l u m n > < L a y e d O u t > t r u e < / L a y e d O u t > < / a : V a l u e > < / a : K e y V a l u e O f D i a g r a m O b j e c t K e y a n y T y p e z b w N T n L X > < a : K e y V a l u e O f D i a g r a m O b j e c t K e y a n y T y p e z b w N T n L X > < a : K e y > < K e y > C o l u m n s \ D i s c o u n t < / K e y > < / a : K e y > < a : V a l u e   i : t y p e = " M e a s u r e G r i d N o d e V i e w S t a t e " > < C o l u m n > 4 < / C o l u m n > < L a y e d O u t > t r u e < / L a y e d O u t > < / a : V a l u e > < / a : K e y V a l u e O f D i a g r a m O b j e c t K e y a n y T y p e z b w N T n L X > < a : K e y V a l u e O f D i a g r a m O b j e c t K e y a n y T y p e z b w N T n L X > < a : K e y > < K e y > C o l u m n s \ C O G S T o t a l < / K e y > < / a : K e y > < a : V a l u e   i : t y p e = " M e a s u r e G r i d N o d e V i e w S t a t e " > < C o l u m n > 5 < / C o l u m n > < L a y e d O u t > t r u e < / L a y e d O u t > < / a : V a l u e > < / a : K e y V a l u e O f D i a g r a m O b j e c t K e y a n y T y p e z b w N T n L X > < a : K e y V a l u e O f D i a g r a m O b j e c t K e y a n y T y p e z b w N T n L X > < a : K e y > < K e y > C o l u m n s \ R e v e n u e < / K e y > < / a : K e y > < a : V a l u e   i : t y p e = " M e a s u r e G r i d N o d e V i e w S t a t e " > < C o l u m n > 6 < / C o l u m n > < L a y e d O u t > t r u e < / L a y e d O u t > < / a : V a l u e > < / a : K e y V a l u e O f D i a g r a m O b j e c t K e y a n y T y p e z b w N T n L X > < / V i e w S t a t e s > < / D i a g r a m M a n a g e r . S e r i a l i z a b l e D i a g r a m > < D i a g r a m M a n a g e r . S e r i a l i z a b l e D i a g r a m > < A d a p t e r   i : t y p e = " M e a s u r e D i a g r a m S a n d b o x A d a p t e r " > < T a b l e N a m e > d S a l e s R e p s 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 d S a l e s R e p s 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 C o l u m n s \ S a l e s R e p I D < / K e y > < / D i a g r a m O b j e c t K e y > < D i a g r a m O b j e c t K e y > < K e y > C o l u m n s \ S a l e s R e p < / K e y > < / D i a g r a m O b j e c t K e y > < D i a g r a m O b j e c t K e y > < K e y > C o l u m n s \ R e g i o n < / K e y > < / D i a g r a m O b j e c t K e y > < D i a g r a m O b j e c t K e y > < K e y > C o l u m n s \ S a l e s R e p   R e v e n u e < / K e y > < / D i a g r a m O b j e c t K e y > < D i a g r a m O b j e c t K e y > < K e y > C o l u m n s \ C a l c u l a t e d   C o l u m n   1 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 C o l u m n s \ S a l e s R e p I D < / K e y > < / a : K e y > < a : V a l u e   i : t y p e = " M e a s u r e G r i d N o d e V i e w S t a t e " > < L a y e d O u t > t r u e < / L a y e d O u t > < / a : V a l u e > < / a : K e y V a l u e O f D i a g r a m O b j e c t K e y a n y T y p e z b w N T n L X > < a : K e y V a l u e O f D i a g r a m O b j e c t K e y a n y T y p e z b w N T n L X > < a : K e y > < K e y > C o l u m n s \ S a l e s R e p < / 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a : K e y V a l u e O f D i a g r a m O b j e c t K e y a n y T y p e z b w N T n L X > < a : K e y > < K e y > C o l u m n s \ S a l e s R e p   R e v e n u e < / K e y > < / a : K e y > < a : V a l u e   i : t y p e = " M e a s u r e G r i d N o d e V i e w S t a t e " > < C o l u m n > 3 < / C o l u m n > < L a y e d O u t > t r u e < / L a y e d O u t > < / a : V a l u e > < / a : K e y V a l u e O f D i a g r a m O b j e c t K e y a n y T y p e z b w N T n L X > < a : K e y V a l u e O f D i a g r a m O b j e c t K e y a n y T y p e z b w N T n L X > < a : K e y > < K e y > C o l u m n s \ C a l c u l a t e d   C o l u m n   1 < / K e y > < / a : K e y > < a : V a l u e   i : t y p e = " M e a s u r e G r i d N o d e V i e w S t a t e " > < C o l u m n > 4 < / C o l u m n > < L a y e d O u t > t r u e < / L a y e d O u t > < / a : V a l u e > < / a : K e y V a l u e O f D i a g r a m O b j e c t K e y a n y T y p e z b w N T n L X > < / V i e w S t a t e s > < / D i a g r a m M a n a g e r . S e r i a l i z a b l e D i a g r a m > < D i a g r a m M a n a g e r . S e r i a l i z a b l e D i a g r a m > < A d a p t e r   i : t y p e = " M e a s u r e D i a g r a m S a n d b o x A d a p t e r " > < T a b l e N a m e > d D a t e 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 d D a t e < / K e y > < / D i a g r a m O b j e c t K e y > < D i a g r a m O b j e c t K e y > < K e y > A c t i o n s \ A d d   t o   h i e r a r c h y   F o r   & l t ; T a b l e s \ d D a t e \ H i e r a r c h i e s \ D a t e   H i e r a r c h y & g t ; < / K e y > < / D i a g r a m O b j e c t K e y > < D i a g r a m O b j e c t K e y > < K e y > A c t i o n s \ M o v e   t o   a   H i e r a r c h y   i n   T a b l e   d D a t e < / K e y > < / D i a g r a m O b j e c t K e y > < D i a g r a m O b j e c t K e y > < K e y > A c t i o n s \ M o v e   i n t o   h i e r a r c h y   F o r   & l t ; T a b l e s \ d D a t e \ H i e r a r c h i e s \ D a t e 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 T a g s \ T a b l e s \ & l t ; T a b l e s \ f T r a n s a c t i o n s & g t ; < / K e y > < / D i a g r a m O b j e c t K e y > < D i a g r a m O b j e c t K e y > < K e y > D y n a m i c   T a g s \ T a b l e s \ & l t ; T a b l e s \ d S a l e s R e p s & g t ; < / K e y > < / D i a g r a m O b j e c t K e y > < D i a g r a m O b j e c t K e y > < K e y > D y n a m i c   T a g s \ T a b l e s \ & l t ; T a b l e s \ d P r o d u c t & g t ; < / K e y > < / D i a g r a m O b j e c t K e y > < D i a g r a m O b j e c t K e y > < K e y > D y n a m i c   T a g s \ T a b l e s \ & l t ; T a b l e s \ d D a t e & g t ; < / K e y > < / D i a g r a m O b j e c t K e y > < D i a g r a m O b j e c t K e y > < K e y > D y n a m i c   T a g s \ H i e r a r c h i e s \ & l t ; T a b l e s \ d D a t e \ H i e r a r c h i e s \ D a t e   H i e r a r c h y & g t ; < / K e y > < / D i a g r a m O b j e c t K e y > < D i a g r a m O b j e c t K e y > < K e y > T a b l e s \ f T r a n s a c t i o n s < / K e y > < / D i a g r a m O b j e c t K e y > < D i a g r a m O b j e c t K e y > < K e y > T a b l e s \ f T r a n s a c t i o n s \ C o l u m n s \ D a t e < / K e y > < / D i a g r a m O b j e c t K e y > < D i a g r a m O b j e c t K e y > < K e y > T a b l e s \ f T r a n s a c t i o n s \ C o l u m n s \ P r o d u c t I D < / K e y > < / D i a g r a m O b j e c t K e y > < D i a g r a m O b j e c t K e y > < K e y > T a b l e s \ f T r a n s a c t i o n s \ C o l u m n s \ S a l e s R e p < / K e y > < / D i a g r a m O b j e c t K e y > < D i a g r a m O b j e c t K e y > < K e y > T a b l e s \ f T r a n s a c t i o n s \ C o l u m n s \ U n i t s S o l d < / K e y > < / D i a g r a m O b j e c t K e y > < D i a g r a m O b j e c t K e y > < K e y > T a b l e s \ f T r a n s a c t i o n s \ C o l u m n s \ D i s c o u n t < / K e y > < / D i a g r a m O b j e c t K e y > < D i a g r a m O b j e c t K e y > < K e y > T a b l e s \ f T r a n s a c t i o n s \ C o l u m n s \ C O G S T o t a l < / K e y > < / D i a g r a m O b j e c t K e y > < D i a g r a m O b j e c t K e y > < K e y > T a b l e s \ f T r a n s a c t i o n s \ C o l u m n s \ R e v e n u e < / K e y > < / D i a g r a m O b j e c t K e y > < D i a g r a m O b j e c t K e y > < K e y > T a b l e s \ f T r a n s a c t i o n s \ M e a s u r e s \ T o t a l   R e v e n u e   C C < / K e y > < / D i a g r a m O b j e c t K e y > < D i a g r a m O b j e c t K e y > < K e y > T a b l e s \ f T r a n s a c t i o n s \ M e a s u r e s \ A v e .   T r a n s a c t i o n   R e v e n u e < / K e y > < / D i a g r a m O b j e c t K e y > < D i a g r a m O b j e c t K e y > < K e y > T a b l e s \ f T r a n s a c t i o n s \ M e a s u r e s \ T o t a l   R e v e n u e < / K e y > < / D i a g r a m O b j e c t K e y > < D i a g r a m O b j e c t K e y > < K e y > T a b l e s \ f T r a n s a c t i o n s \ M e a s u r e s \ C u m u l a t i v e   Y e a r l y   T o t a l < / K e y > < / D i a g r a m O b j e c t K e y > < D i a g r a m O b j e c t K e y > < K e y > T a b l e s \ f T r a n s a c t i o n s \ M e a s u r e s \ %   G r a n d   T o t a l < / K e y > < / D i a g r a m O b j e c t K e y > < D i a g r a m O b j e c t K e y > < K e y > T a b l e s \ f T r a n s a c t i o n s \ M e a s u r e s \ A v e .   D a i l y   R e v . < / K e y > < / D i a g r a m O b j e c t K e y > < D i a g r a m O b j e c t K e y > < K e y > T a b l e s \ f T r a n s a c t i o n s \ M e a s u r e s \ T o t a l   C O G S < / K e y > < / D i a g r a m O b j e c t K e y > < D i a g r a m O b j e c t K e y > < K e y > T a b l e s \ f T r a n s a c t i o n s \ M e a s u r e s \ G r o s s   P r o f i t < / K e y > < / D i a g r a m O b j e c t K e y > < D i a g r a m O b j e c t K e y > < K e y > T a b l e s \ f T r a n s a c t i o n s \ M e a s u r e s \ %   G r o s s   P r o f i t < / K e y > < / D i a g r a m O b j e c t K e y > < D i a g r a m O b j e c t K e y > < K e y > T a b l e s \ f T r a n s a c t i o n s \ M e a s u r e s \ D a s h b o a r d   T i t l e < / K e y > < / D i a g r a m O b j e c t K e y > < D i a g r a m O b j e c t K e y > < K e y > T a b l e s \ d S a l e s R e p s < / K e y > < / D i a g r a m O b j e c t K e y > < D i a g r a m O b j e c t K e y > < K e y > T a b l e s \ d S a l e s R e p s \ C o l u m n s \ S a l e s R e p I D < / K e y > < / D i a g r a m O b j e c t K e y > < D i a g r a m O b j e c t K e y > < K e y > T a b l e s \ d S a l e s R e p s \ C o l u m n s \ S a l e s R e p < / K e y > < / D i a g r a m O b j e c t K e y > < D i a g r a m O b j e c t K e y > < K e y > T a b l e s \ d S a l e s R e p s \ C o l u m n s \ R e g i o n < / K e y > < / D i a g r a m O b j e c t K e y > < D i a g r a m O b j e c t K e y > < K e y > T a b l e s \ d S a l e s R e p s \ C o l u m n s \ S a l e s R e p   R e v e n u e < / K e y > < / D i a g r a m O b j e c t K e y > < D i a g r a m O b j e c t K e y > < K e y > T a b l e s \ d S a l e s R e p s \ C o l u m n s \ C a l c u l a t e d   C o l u m n   1 < / K e y > < / D i a g r a m O b j e c t K e y > < D i a g r a m O b j e c t K e y > < K e y > T a b l e s \ d P r o d u c t < / K e y > < / D i a g r a m O b j e c t K e y > < D i a g r a m O b j e c t K e y > < K e y > T a b l e s \ d P r o d u c t \ C o l u m n s \ P r o d u c t I D < / K e y > < / D i a g r a m O b j e c t K e y > < D i a g r a m O b j e c t K e y > < K e y > T a b l e s \ d P r o d u c t \ C o l u m n s \ P r o d u c t s < / K e y > < / D i a g r a m O b j e c t K e y > < D i a g r a m O b j e c t K e y > < K e y > T a b l e s \ d P r o d u c t \ C o l u m n s \ R e t a i l P r i c e < / K e y > < / D i a g r a m O b j e c t K e y > < D i a g r a m O b j e c t K e y > < K e y > T a b l e s \ d P r o d u c t \ C o l u m n s \ C a t e g o r y < / K e y > < / D i a g r a m O b j e c t K e y > < D i a g r a m O b j e c t K e y > < K e y > T a b l e s \ d P r o d u c t \ C o l u m n s \ S u p p l i e r < / K e y > < / D i a g r a m O b j e c t K e y > < D i a g r a m O b j e c t K e y > < K e y > T a b l e s \ d D a t e < / K e y > < / D i a g r a m O b j e c t K e y > < D i a g r a m O b j e c t K e y > < K e y > T a b l e s \ d D a t e \ C o l u m n s \ D a t e < / K e y > < / D i a g r a m O b j e c t K e y > < D i a g r a m O b j e c t K e y > < K e y > T a b l e s \ d D a t e \ C o l u m n s \ Y e a r < / K e y > < / D i a g r a m O b j e c t K e y > < D i a g r a m O b j e c t K e y > < K e y > T a b l e s \ d D a t e \ C o l u m n s \ M o n t h   N u m b e r < / K e y > < / D i a g r a m O b j e c t K e y > < D i a g r a m O b j e c t K e y > < K e y > T a b l e s \ d D a t e \ C o l u m n s \ M o n t h < / K e y > < / D i a g r a m O b j e c t K e y > < D i a g r a m O b j e c t K e y > < K e y > T a b l e s \ d D a t e \ C o l u m n s \ M M M - Y Y Y Y < / K e y > < / D i a g r a m O b j e c t K e y > < D i a g r a m O b j e c t K e y > < K e y > T a b l e s \ d D a t e \ C o l u m n s \ D a y   O f   W e e k   N u m b e r < / K e y > < / D i a g r a m O b j e c t K e y > < D i a g r a m O b j e c t K e y > < K e y > T a b l e s \ d D a t e \ C o l u m n s \ D a y   O f   W e e k < / K e y > < / D i a g r a m O b j e c t K e y > < D i a g r a m O b j e c t K e y > < K e y > T a b l e s \ d D a t e \ H i e r a r c h i e s \ D a t e   H i e r a r c h y < / K e y > < / D i a g r a m O b j e c t K e y > < D i a g r a m O b j e c t K e y > < K e y > T a b l e s \ d D a t e \ H i e r a r c h i e s \ D a t e   H i e r a r c h y \ L e v e l s \ Y e a r < / K e y > < / D i a g r a m O b j e c t K e y > < D i a g r a m O b j e c t K e y > < K e y > T a b l e s \ d D a t e \ H i e r a r c h i e s \ D a t e   H i e r a r c h y \ L e v e l s \ M o n t h < / K e y > < / D i a g r a m O b j e c t K e y > < D i a g r a m O b j e c t K e y > < K e y > T a b l e s \ d D a t e \ H i e r a r c h i e s \ D a t e   H i e r a r c h y \ L e v e l s \ D a t e C o l u m n < / K e y > < / D i a g r a m O b j e c t K e y > < D i a g r a m O b j e c t K e y > < K e y > R e l a t i o n s h i p s \ & l t ; T a b l e s \ f T r a n s a c t i o n s \ C o l u m n s \ P r o d u c t I D & g t ; - & l t ; T a b l e s \ d P r o d u c t \ C o l u m n s \ P r o d u c t I D & g t ; < / K e y > < / D i a g r a m O b j e c t K e y > < D i a g r a m O b j e c t K e y > < K e y > R e l a t i o n s h i p s \ & l t ; T a b l e s \ f T r a n s a c t i o n s \ C o l u m n s \ P r o d u c t I D & g t ; - & l t ; T a b l e s \ d P r o d u c t \ C o l u m n s \ P r o d u c t I D & g t ; \ F K < / K e y > < / D i a g r a m O b j e c t K e y > < D i a g r a m O b j e c t K e y > < K e y > R e l a t i o n s h i p s \ & l t ; T a b l e s \ f T r a n s a c t i o n s \ C o l u m n s \ P r o d u c t I D & g t ; - & l t ; T a b l e s \ d P r o d u c t \ C o l u m n s \ P r o d u c t I D & g t ; \ P K < / K e y > < / D i a g r a m O b j e c t K e y > < D i a g r a m O b j e c t K e y > < K e y > R e l a t i o n s h i p s \ & l t ; T a b l e s \ f T r a n s a c t i o n s \ C o l u m n s \ P r o d u c t I D & g t ; - & l t ; T a b l e s \ d P r o d u c t \ C o l u m n s \ P r o d u c t I D & g t ; \ C r o s s F i l t e r < / K e y > < / D i a g r a m O b j e c t K e y > < D i a g r a m O b j e c t K e y > < K e y > R e l a t i o n s h i p s \ & l t ; T a b l e s \ f T r a n s a c t i o n s \ C o l u m n s \ S a l e s R e p & g t ; - & l t ; T a b l e s \ d S a l e s R e p s \ C o l u m n s \ S a l e s R e p I D & g t ; < / K e y > < / D i a g r a m O b j e c t K e y > < D i a g r a m O b j e c t K e y > < K e y > R e l a t i o n s h i p s \ & l t ; T a b l e s \ f T r a n s a c t i o n s \ C o l u m n s \ S a l e s R e p & g t ; - & l t ; T a b l e s \ d S a l e s R e p s \ C o l u m n s \ S a l e s R e p I D & g t ; \ F K < / K e y > < / D i a g r a m O b j e c t K e y > < D i a g r a m O b j e c t K e y > < K e y > R e l a t i o n s h i p s \ & l t ; T a b l e s \ f T r a n s a c t i o n s \ C o l u m n s \ S a l e s R e p & g t ; - & l t ; T a b l e s \ d S a l e s R e p s \ C o l u m n s \ S a l e s R e p I D & g t ; \ P K < / K e y > < / D i a g r a m O b j e c t K e y > < D i a g r a m O b j e c t K e y > < K e y > R e l a t i o n s h i p s \ & l t ; T a b l e s \ f T r a n s a c t i o n s \ C o l u m n s \ S a l e s R e p & g t ; - & l t ; T a b l e s \ d S a l e s R e p s \ C o l u m n s \ S a l e s R e p I D & g t ; \ C r o s s F i l t e r < / K e y > < / D i a g r a m O b j e c t K e y > < D i a g r a m O b j e c t K e y > < K e y > R e l a t i o n s h i p s \ & l t ; T a b l e s \ f T r a n s a c t i o n s \ C o l u m n s \ D a t e & g t ; - & l t ; T a b l e s \ d D a t e \ C o l u m n s \ D a t e & g t ; < / K e y > < / D i a g r a m O b j e c t K e y > < D i a g r a m O b j e c t K e y > < K e y > R e l a t i o n s h i p s \ & l t ; T a b l e s \ f T r a n s a c t i o n s \ C o l u m n s \ D a t e & g t ; - & l t ; T a b l e s \ d D a t e \ C o l u m n s \ D a t e & g t ; \ F K < / K e y > < / D i a g r a m O b j e c t K e y > < D i a g r a m O b j e c t K e y > < K e y > R e l a t i o n s h i p s \ & l t ; T a b l e s \ f T r a n s a c t i o n s \ C o l u m n s \ D a t e & g t ; - & l t ; T a b l e s \ d D a t e \ C o l u m n s \ D a t e & g t ; \ P K < / K e y > < / D i a g r a m O b j e c t K e y > < D i a g r a m O b j e c t K e y > < K e y > R e l a t i o n s h i p s \ & l t ; T a b l e s \ f T r a n s a c t i o n s \ C o l u m n s \ D a t e & g t ; - & l t ; T a b l e s \ d D a t e \ C o l u m n s \ D a t e & g t ; \ C r o s s F i l t e r < / K e y > < / D i a g r a m O b j e c t K e y > < / A l l K e y s > < S e l e c t e d K e y s > < D i a g r a m O b j e c t K e y > < K e y > T a b l e s \ d D a t e 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 d D a t e < / K e y > < / a : K e y > < a : V a l u e   i : t y p e = " D i a g r a m D i s p l a y V i e w S t a t e I D i a g r a m A c t i o n " / > < / a : K e y V a l u e O f D i a g r a m O b j e c t K e y a n y T y p e z b w N T n L X > < a : K e y V a l u e O f D i a g r a m O b j e c t K e y a n y T y p e z b w N T n L X > < a : K e y > < K e y > A c t i o n s \ A d d   t o   h i e r a r c h y   F o r   & l t ; T a b l e s \ d D a t e \ H i e r a r c h i e s \ D a t e   H i e r a r c h y & g t ; < / K e y > < / a : K e y > < a : V a l u e   i : t y p e = " D i a g r a m D i s p l a y V i e w S t a t e I D i a g r a m A c t i o n " / > < / a : K e y V a l u e O f D i a g r a m O b j e c t K e y a n y T y p e z b w N T n L X > < a : K e y V a l u e O f D i a g r a m O b j e c t K e y a n y T y p e z b w N T n L X > < a : K e y > < K e y > A c t i o n s \ M o v e   t o   a   H i e r a r c h y   i n   T a b l e   d D a t e < / K e y > < / a : K e y > < a : V a l u e   i : t y p e = " D i a g r a m D i s p l a y V i e w S t a t e I D i a g r a m A c t i o n " / > < / a : K e y V a l u e O f D i a g r a m O b j e c t K e y a n y T y p e z b w N T n L X > < a : K e y V a l u e O f D i a g r a m O b j e c t K e y a n y T y p e z b w N T n L X > < a : K e y > < K e y > A c t i o n s \ M o v e   i n t o   h i e r a r c h y   F o r   & l t ; T a b l e s \ d D a t e \ H i e r a r c h i e s \ D a t e 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 D y n a m i c   T a g s \ T a b l e s \ & l t ; T a b l e s \ d S a l e s R e p s & g t ; < / K e y > < / a : K e y > < a : V a l u e   i : t y p e = " D i a g r a m D i s p l a y T a g V i e w S t a t e " > < I s N o t F i l t e r e d O u t > t r u e < / I s N o t F i l t e r e d O u t > < / a : V a l u e > < / a : K e y V a l u e O f D i a g r a m O b j e c t K e y a n y T y p e z b w N T n L X > < a : K e y V a l u e O f D i a g r a m O b j e c t K e y a n y T y p e z b w N T n L X > < a : K e y > < K e y > D y n a m i c   T a g s \ T a b l e s \ & l t ; T a b l e s \ d P r o d u c t & g t ; < / K e y > < / a : K e y > < a : V a l u e   i : t y p e = " D i a g r a m D i s p l a y T a g V i e w S t a t e " > < I s N o t F i l t e r e d O u t > t r u e < / I s N o t F i l t e r e d O u t > < / a : V a l u e > < / a : K e y V a l u e O f D i a g r a m O b j e c t K e y a n y T y p e z b w N T n L X > < a : K e y V a l u e O f D i a g r a m O b j e c t K e y a n y T y p e z b w N T n L X > < a : K e y > < K e y > D y n a m i c   T a g s \ T a b l e s \ & l t ; T a b l e s \ d D a t e & g t ; < / K e y > < / a : K e y > < a : V a l u e   i : t y p e = " D i a g r a m D i s p l a y T a g V i e w S t a t e " > < I s N o t F i l t e r e d O u t > t r u e < / I s N o t F i l t e r e d O u t > < / a : V a l u e > < / a : K e y V a l u e O f D i a g r a m O b j e c t K e y a n y T y p e z b w N T n L X > < a : K e y V a l u e O f D i a g r a m O b j e c t K e y a n y T y p e z b w N T n L X > < a : K e y > < K e y > D y n a m i c   T a g s \ H i e r a r c h i e s \ & l t ; T a b l e s \ d D a t e \ H i e r a r c h i e s \ D a t e   H i e r a r c h y & g t ; < / K e y > < / a : K e y > < a : V a l u e   i : t y p e = " D i a g r a m D i s p l a y T a g V i e w S t a t e " > < I s N o t F i l t e r e d O u t > t r u e < / I s N o t F i l t e r e d O u t > < / a : V a l u e > < / a : K e y V a l u e O f D i a g r a m O b j e c t K e y a n y T y p e z b w N T n L X > < a : K e y V a l u e O f D i a g r a m O b j e c t K e y a n y T y p e z b w N T n L X > < a : K e y > < K e y > T a b l e s \ f T r a n s a c t i o n s < / K e y > < / a : K e y > < a : V a l u e   i : t y p e = " D i a g r a m D i s p l a y N o d e V i e w S t a t e " > < H e i g h t > 3 5 2 < / H e i g h t > < I s E x p a n d e d > t r u e < / I s E x p a n d e d > < L a y e d O u t > t r u e < / L a y e d O u t > < L e f t > 4 3 9 < / L e f t > < T a b I n d e x > 1 < / T a b I n d e x > < T o p > 5 1 < / T o p > < W i d t h > 2 0 0 < / W i d t h > < / a : V a l u e > < / a : K e y V a l u e O f D i a g r a m O b j e c t K e y a n y T y p e z b w N T n L X > < a : K e y V a l u e O f D i a g r a m O b j e c t K e y a n y T y p e z b w N T n L X > < a : K e y > < K e y > T a b l e s \ f T r a n s a c t i o n s \ C o l u m n s \ D a t e < / K e y > < / a : K e y > < a : V a l u e   i : t y p e = " D i a g r a m D i s p l a y N o d e V i e w S t a t e " > < H e i g h t > 1 5 0 < / H e i g h t > < I s E x p a n d e d > t r u e < / I s E x p a n d e d > < W i d t h > 2 0 0 < / W i d t h > < / a : V a l u e > < / a : K e y V a l u e O f D i a g r a m O b j e c t K e y a n y T y p e z b w N T n L X > < a : K e y V a l u e O f D i a g r a m O b j e c t K e y a n y T y p e z b w N T n L X > < a : K e y > < K e y > T a b l e s \ f T r a n s a c t i o n s \ C o l u m n s \ P r o d u c t I D < / K e y > < / a : K e y > < a : V a l u e   i : t y p e = " D i a g r a m D i s p l a y N o d e V i e w S t a t e " > < H e i g h t > 1 5 0 < / H e i g h t > < I s E x p a n d e d > t r u e < / I s E x p a n d e d > < W i d t h > 2 0 0 < / W i d t h > < / a : V a l u e > < / a : K e y V a l u e O f D i a g r a m O b j e c t K e y a n y T y p e z b w N T n L X > < a : K e y V a l u e O f D i a g r a m O b j e c t K e y a n y T y p e z b w N T n L X > < a : K e y > < K e y > T a b l e s \ f T r a n s a c t i o n s \ C o l u m n s \ S a l e s R e p < / K e y > < / a : K e y > < a : V a l u e   i : t y p e = " D i a g r a m D i s p l a y N o d e V i e w S t a t e " > < H e i g h t > 1 5 0 < / H e i g h t > < I s E x p a n d e d > t r u e < / I s E x p a n d e d > < W i d t h > 2 0 0 < / W i d t h > < / a : V a l u e > < / a : K e y V a l u e O f D i a g r a m O b j e c t K e y a n y T y p e z b w N T n L X > < a : K e y V a l u e O f D i a g r a m O b j e c t K e y a n y T y p e z b w N T n L X > < a : K e y > < K e y > T a b l e s \ f T r a n s a c t i o n s \ C o l u m n s \ U n i t s S o l d < / K e y > < / a : K e y > < a : V a l u e   i : t y p e = " D i a g r a m D i s p l a y N o d e V i e w S t a t e " > < H e i g h t > 1 5 0 < / H e i g h t > < I s E x p a n d e d > t r u e < / I s E x p a n d e d > < W i d t h > 2 0 0 < / W i d t h > < / a : V a l u e > < / a : K e y V a l u e O f D i a g r a m O b j e c t K e y a n y T y p e z b w N T n L X > < a : K e y V a l u e O f D i a g r a m O b j e c t K e y a n y T y p e z b w N T n L X > < a : K e y > < K e y > T a b l e s \ f T r a n s a c t i o n s \ C o l u m n s \ D i s c o u n t < / K e y > < / a : K e y > < a : V a l u e   i : t y p e = " D i a g r a m D i s p l a y N o d e V i e w S t a t e " > < H e i g h t > 1 5 0 < / H e i g h t > < I s E x p a n d e d > t r u e < / I s E x p a n d e d > < W i d t h > 2 0 0 < / W i d t h > < / a : V a l u e > < / a : K e y V a l u e O f D i a g r a m O b j e c t K e y a n y T y p e z b w N T n L X > < a : K e y V a l u e O f D i a g r a m O b j e c t K e y a n y T y p e z b w N T n L X > < a : K e y > < K e y > T a b l e s \ f T r a n s a c t i o n s \ C o l u m n s \ C O G S T o t a l < / K e y > < / a : K e y > < a : V a l u e   i : t y p e = " D i a g r a m D i s p l a y N o d e V i e w S t a t e " > < H e i g h t > 1 5 0 < / H e i g h t > < I s E x p a n d e d > t r u e < / I s E x p a n d e d > < W i d t h > 2 0 0 < / W i d t h > < / a : V a l u e > < / a : K e y V a l u e O f D i a g r a m O b j e c t K e y a n y T y p e z b w N T n L X > < a : K e y V a l u e O f D i a g r a m O b j e c t K e y a n y T y p e z b w N T n L X > < a : K e y > < K e y > T a b l e s \ f T r a n s a c t i o n s \ C o l u m n s \ R e v e n u e < / K e y > < / a : K e y > < a : V a l u e   i : t y p e = " D i a g r a m D i s p l a y N o d e V i e w S t a t e " > < H e i g h t > 1 5 0 < / H e i g h t > < I s E x p a n d e d > t r u e < / I s E x p a n d e d > < W i d t h > 2 0 0 < / W i d t h > < / a : V a l u e > < / a : K e y V a l u e O f D i a g r a m O b j e c t K e y a n y T y p e z b w N T n L X > < a : K e y V a l u e O f D i a g r a m O b j e c t K e y a n y T y p e z b w N T n L X > < a : K e y > < K e y > T a b l e s \ f T r a n s a c t i o n s \ M e a s u r e s \ T o t a l   R e v e n u e   C C < / K e y > < / a : K e y > < a : V a l u e   i : t y p e = " D i a g r a m D i s p l a y N o d e V i e w S t a t e " > < H e i g h t > 1 5 0 < / H e i g h t > < I s E x p a n d e d > t r u e < / I s E x p a n d e d > < W i d t h > 2 0 0 < / W i d t h > < / a : V a l u e > < / a : K e y V a l u e O f D i a g r a m O b j e c t K e y a n y T y p e z b w N T n L X > < a : K e y V a l u e O f D i a g r a m O b j e c t K e y a n y T y p e z b w N T n L X > < a : K e y > < K e y > T a b l e s \ f T r a n s a c t i o n s \ M e a s u r e s \ A v e .   T r a n s a c t i o n   R e v e n u e < / K e y > < / a : K e y > < a : V a l u e   i : t y p e = " D i a g r a m D i s p l a y N o d e V i e w S t a t e " > < H e i g h t > 1 5 0 < / H e i g h t > < I s E x p a n d e d > t r u e < / I s E x p a n d e d > < W i d t h > 2 0 0 < / W i d t h > < / a : V a l u e > < / a : K e y V a l u e O f D i a g r a m O b j e c t K e y a n y T y p e z b w N T n L X > < a : K e y V a l u e O f D i a g r a m O b j e c t K e y a n y T y p e z b w N T n L X > < a : K e y > < K e y > T a b l e s \ f T r a n s a c t i o n s \ M e a s u r e s \ T o t a l   R e v e n u e < / K e y > < / a : K e y > < a : V a l u e   i : t y p e = " D i a g r a m D i s p l a y N o d e V i e w S t a t e " > < H e i g h t > 1 5 0 < / H e i g h t > < I s E x p a n d e d > t r u e < / I s E x p a n d e d > < W i d t h > 2 0 0 < / W i d t h > < / a : V a l u e > < / a : K e y V a l u e O f D i a g r a m O b j e c t K e y a n y T y p e z b w N T n L X > < a : K e y V a l u e O f D i a g r a m O b j e c t K e y a n y T y p e z b w N T n L X > < a : K e y > < K e y > T a b l e s \ f T r a n s a c t i o n s \ M e a s u r e s \ C u m u l a t i v e   Y e a r l y   T o t a l < / K e y > < / a : K e y > < a : V a l u e   i : t y p e = " D i a g r a m D i s p l a y N o d e V i e w S t a t e " > < H e i g h t > 1 5 0 < / H e i g h t > < I s E x p a n d e d > t r u e < / I s E x p a n d e d > < W i d t h > 2 0 0 < / W i d t h > < / a : V a l u e > < / a : K e y V a l u e O f D i a g r a m O b j e c t K e y a n y T y p e z b w N T n L X > < a : K e y V a l u e O f D i a g r a m O b j e c t K e y a n y T y p e z b w N T n L X > < a : K e y > < K e y > T a b l e s \ f T r a n s a c t i o n s \ M e a s u r e s \ %   G r a n d   T o t a l < / K e y > < / a : K e y > < a : V a l u e   i : t y p e = " D i a g r a m D i s p l a y N o d e V i e w S t a t e " > < H e i g h t > 1 5 0 < / H e i g h t > < I s E x p a n d e d > t r u e < / I s E x p a n d e d > < W i d t h > 2 0 0 < / W i d t h > < / a : V a l u e > < / a : K e y V a l u e O f D i a g r a m O b j e c t K e y a n y T y p e z b w N T n L X > < a : K e y V a l u e O f D i a g r a m O b j e c t K e y a n y T y p e z b w N T n L X > < a : K e y > < K e y > T a b l e s \ f T r a n s a c t i o n s \ M e a s u r e s \ A v e .   D a i l y   R e v . < / K e y > < / a : K e y > < a : V a l u e   i : t y p e = " D i a g r a m D i s p l a y N o d e V i e w S t a t e " > < H e i g h t > 1 5 0 < / H e i g h t > < I s E x p a n d e d > t r u e < / I s E x p a n d e d > < W i d t h > 2 0 0 < / W i d t h > < / a : V a l u e > < / a : K e y V a l u e O f D i a g r a m O b j e c t K e y a n y T y p e z b w N T n L X > < a : K e y V a l u e O f D i a g r a m O b j e c t K e y a n y T y p e z b w N T n L X > < a : K e y > < K e y > T a b l e s \ f T r a n s a c t i o n s \ M e a s u r e s \ T o t a l   C O G S < / K e y > < / a : K e y > < a : V a l u e   i : t y p e = " D i a g r a m D i s p l a y N o d e V i e w S t a t e " > < H e i g h t > 1 5 0 < / H e i g h t > < I s E x p a n d e d > t r u e < / I s E x p a n d e d > < W i d t h > 2 0 0 < / W i d t h > < / a : V a l u e > < / a : K e y V a l u e O f D i a g r a m O b j e c t K e y a n y T y p e z b w N T n L X > < a : K e y V a l u e O f D i a g r a m O b j e c t K e y a n y T y p e z b w N T n L X > < a : K e y > < K e y > T a b l e s \ f T r a n s a c t i o n s \ M e a s u r e s \ G r o s s   P r o f i t < / K e y > < / a : K e y > < a : V a l u e   i : t y p e = " D i a g r a m D i s p l a y N o d e V i e w S t a t e " > < H e i g h t > 1 5 0 < / H e i g h t > < I s E x p a n d e d > t r u e < / I s E x p a n d e d > < W i d t h > 2 0 0 < / W i d t h > < / a : V a l u e > < / a : K e y V a l u e O f D i a g r a m O b j e c t K e y a n y T y p e z b w N T n L X > < a : K e y V a l u e O f D i a g r a m O b j e c t K e y a n y T y p e z b w N T n L X > < a : K e y > < K e y > T a b l e s \ f T r a n s a c t i o n s \ M e a s u r e s \ %   G r o s s   P r o f i t < / K e y > < / a : K e y > < a : V a l u e   i : t y p e = " D i a g r a m D i s p l a y N o d e V i e w S t a t e " > < H e i g h t > 1 5 0 < / H e i g h t > < I s E x p a n d e d > t r u e < / I s E x p a n d e d > < W i d t h > 2 0 0 < / W i d t h > < / a : V a l u e > < / a : K e y V a l u e O f D i a g r a m O b j e c t K e y a n y T y p e z b w N T n L X > < a : K e y V a l u e O f D i a g r a m O b j e c t K e y a n y T y p e z b w N T n L X > < a : K e y > < K e y > T a b l e s \ f T r a n s a c t i o n s \ M e a s u r e s \ D a s h b o a r d   T i t l e < / K e y > < / a : K e y > < a : V a l u e   i : t y p e = " D i a g r a m D i s p l a y N o d e V i e w S t a t e " > < H e i g h t > 1 5 0 < / H e i g h t > < I s E x p a n d e d > t r u e < / I s E x p a n d e d > < W i d t h > 2 0 0 < / W i d t h > < / a : V a l u e > < / a : K e y V a l u e O f D i a g r a m O b j e c t K e y a n y T y p e z b w N T n L X > < a : K e y V a l u e O f D i a g r a m O b j e c t K e y a n y T y p e z b w N T n L X > < a : K e y > < K e y > T a b l e s \ d S a l e s R e p s < / K e y > < / a : K e y > < a : V a l u e   i : t y p e = " D i a g r a m D i s p l a y N o d e V i e w S t a t e " > < H e i g h t > 1 5 0 < / H e i g h t > < I s E x p a n d e d > t r u e < / I s E x p a n d e d > < L a y e d O u t > t r u e < / L a y e d O u t > < L e f t > 7 5 2 . 9 0 3 8 1 0 5 6 7 6 6 5 8 < / L e f t > < T a b I n d e x > 2 < / T a b I n d e x > < T o p > 6 < / T o p > < W i d t h > 2 0 0 < / W i d t h > < / a : V a l u e > < / a : K e y V a l u e O f D i a g r a m O b j e c t K e y a n y T y p e z b w N T n L X > < a : K e y V a l u e O f D i a g r a m O b j e c t K e y a n y T y p e z b w N T n L X > < a : K e y > < K e y > T a b l e s \ d S a l e s R e p s \ C o l u m n s \ S a l e s R e p I D < / K e y > < / a : K e y > < a : V a l u e   i : t y p e = " D i a g r a m D i s p l a y N o d e V i e w S t a t e " > < H e i g h t > 1 5 0 < / H e i g h t > < I s E x p a n d e d > t r u e < / I s E x p a n d e d > < W i d t h > 2 0 0 < / W i d t h > < / a : V a l u e > < / a : K e y V a l u e O f D i a g r a m O b j e c t K e y a n y T y p e z b w N T n L X > < a : K e y V a l u e O f D i a g r a m O b j e c t K e y a n y T y p e z b w N T n L X > < a : K e y > < K e y > T a b l e s \ d S a l e s R e p s \ C o l u m n s \ S a l e s R e p < / K e y > < / a : K e y > < a : V a l u e   i : t y p e = " D i a g r a m D i s p l a y N o d e V i e w S t a t e " > < H e i g h t > 1 5 0 < / H e i g h t > < I s E x p a n d e d > t r u e < / I s E x p a n d e d > < W i d t h > 2 0 0 < / W i d t h > < / a : V a l u e > < / a : K e y V a l u e O f D i a g r a m O b j e c t K e y a n y T y p e z b w N T n L X > < a : K e y V a l u e O f D i a g r a m O b j e c t K e y a n y T y p e z b w N T n L X > < a : K e y > < K e y > T a b l e s \ d S a l e s R e p s \ C o l u m n s \ R e g i o n < / K e y > < / a : K e y > < a : V a l u e   i : t y p e = " D i a g r a m D i s p l a y N o d e V i e w S t a t e " > < H e i g h t > 1 5 0 < / H e i g h t > < I s E x p a n d e d > t r u e < / I s E x p a n d e d > < W i d t h > 2 0 0 < / W i d t h > < / a : V a l u e > < / a : K e y V a l u e O f D i a g r a m O b j e c t K e y a n y T y p e z b w N T n L X > < a : K e y V a l u e O f D i a g r a m O b j e c t K e y a n y T y p e z b w N T n L X > < a : K e y > < K e y > T a b l e s \ d S a l e s R e p s \ C o l u m n s \ S a l e s R e p   R e v e n u e < / K e y > < / a : K e y > < a : V a l u e   i : t y p e = " D i a g r a m D i s p l a y N o d e V i e w S t a t e " > < H e i g h t > 1 5 0 < / H e i g h t > < I s E x p a n d e d > t r u e < / I s E x p a n d e d > < W i d t h > 2 0 0 < / W i d t h > < / a : V a l u e > < / a : K e y V a l u e O f D i a g r a m O b j e c t K e y a n y T y p e z b w N T n L X > < a : K e y V a l u e O f D i a g r a m O b j e c t K e y a n y T y p e z b w N T n L X > < a : K e y > < K e y > T a b l e s \ d S a l e s R e p s \ C o l u m n s \ C a l c u l a t e d   C o l u m n   1 < / K e y > < / a : K e y > < a : V a l u e   i : t y p e = " D i a g r a m D i s p l a y N o d e V i e w S t a t e " > < H e i g h t > 1 5 0 < / H e i g h t > < I s E x p a n d e d > t r u e < / I s E x p a n d e d > < W i d t h > 2 0 0 < / W i d t h > < / a : V a l u e > < / a : K e y V a l u e O f D i a g r a m O b j e c t K e y a n y T y p e z b w N T n L X > < a : K e y V a l u e O f D i a g r a m O b j e c t K e y a n y T y p e z b w N T n L X > < a : K e y > < K e y > T a b l e s \ d P r o d u c t < / K e y > < / a : K e y > < a : V a l u e   i : t y p e = " D i a g r a m D i s p l a y N o d e V i e w S t a t e " > < H e i g h t > 2 9 7 < / H e i g h t > < I s E x p a n d e d > t r u e < / I s E x p a n d e d > < L a y e d O u t > t r u e < / L a y e d O u t > < L e f t > 7 4 8 . 8 0 7 6 2 1 1 3 5 3 3 1 6 < / L e f t > < T a b I n d e x > 3 < / T a b I n d e x > < T o p > 1 8 2 < / T o p > < W i d t h > 2 0 0 < / W i d t h > < / a : V a l u e > < / a : K e y V a l u e O f D i a g r a m O b j e c t K e y a n y T y p e z b w N T n L X > < a : K e y V a l u e O f D i a g r a m O b j e c t K e y a n y T y p e z b w N T n L X > < a : K e y > < K e y > T a b l e s \ d P r o d u c t \ C o l u m n s \ P r o d u c t I D < / K e y > < / a : K e y > < a : V a l u e   i : t y p e = " D i a g r a m D i s p l a y N o d e V i e w S t a t e " > < H e i g h t > 1 5 0 < / H e i g h t > < I s E x p a n d e d > t r u e < / I s E x p a n d e d > < W i d t h > 2 0 0 < / W i d t h > < / a : V a l u e > < / a : K e y V a l u e O f D i a g r a m O b j e c t K e y a n y T y p e z b w N T n L X > < a : K e y V a l u e O f D i a g r a m O b j e c t K e y a n y T y p e z b w N T n L X > < a : K e y > < K e y > T a b l e s \ d P r o d u c t \ C o l u m n s \ P r o d u c t s < / K e y > < / a : K e y > < a : V a l u e   i : t y p e = " D i a g r a m D i s p l a y N o d e V i e w S t a t e " > < H e i g h t > 1 5 0 < / H e i g h t > < I s E x p a n d e d > t r u e < / I s E x p a n d e d > < W i d t h > 2 0 0 < / W i d t h > < / a : V a l u e > < / a : K e y V a l u e O f D i a g r a m O b j e c t K e y a n y T y p e z b w N T n L X > < a : K e y V a l u e O f D i a g r a m O b j e c t K e y a n y T y p e z b w N T n L X > < a : K e y > < K e y > T a b l e s \ d P r o d u c t \ C o l u m n s \ R e t a i l P r i c e < / K e y > < / a : K e y > < a : V a l u e   i : t y p e = " D i a g r a m D i s p l a y N o d e V i e w S t a t e " > < H e i g h t > 1 5 0 < / H e i g h t > < I s E x p a n d e d > t r u e < / I s E x p a n d e d > < W i d t h > 2 0 0 < / W i d t h > < / a : V a l u e > < / a : K e y V a l u e O f D i a g r a m O b j e c t K e y a n y T y p e z b w N T n L X > < a : K e y V a l u e O f D i a g r a m O b j e c t K e y a n y T y p e z b w N T n L X > < a : K e y > < K e y > T a b l e s \ d P r o d u c t \ C o l u m n s \ C a t e g o r y < / K e y > < / a : K e y > < a : V a l u e   i : t y p e = " D i a g r a m D i s p l a y N o d e V i e w S t a t e " > < H e i g h t > 1 5 0 < / H e i g h t > < I s E x p a n d e d > t r u e < / I s E x p a n d e d > < W i d t h > 2 0 0 < / W i d t h > < / a : V a l u e > < / a : K e y V a l u e O f D i a g r a m O b j e c t K e y a n y T y p e z b w N T n L X > < a : K e y V a l u e O f D i a g r a m O b j e c t K e y a n y T y p e z b w N T n L X > < a : K e y > < K e y > T a b l e s \ d P r o d u c t \ C o l u m n s \ S u p p l i e r < / K e y > < / a : K e y > < a : V a l u e   i : t y p e = " D i a g r a m D i s p l a y N o d e V i e w S t a t e " > < H e i g h t > 1 5 0 < / H e i g h t > < I s E x p a n d e d > t r u e < / I s E x p a n d e d > < W i d t h > 2 0 0 < / W i d t h > < / a : V a l u e > < / a : K e y V a l u e O f D i a g r a m O b j e c t K e y a n y T y p e z b w N T n L X > < a : K e y V a l u e O f D i a g r a m O b j e c t K e y a n y T y p e z b w N T n L X > < a : K e y > < K e y > T a b l e s \ d D a t e < / K e y > < / a : K e y > < a : V a l u e   i : t y p e = " D i a g r a m D i s p l a y N o d e V i e w S t a t e " > < H e i g h t > 3 5 3 < / H e i g h t > < I s E x p a n d e d > t r u e < / I s E x p a n d e d > < I s F o c u s e d > t r u e < / I s F o c u s e d > < L a y e d O u t > t r u e < / L a y e d O u t > < L e f t > 1 6 3 . 9 0 3 8 1 0 5 6 7 6 6 5 8 < / L e f t > < T o p > 5 5 < / T o p > < W i d t h > 2 0 0 < / W i d t h > < / a : V a l u e > < / a : K e y V a l u e O f D i a g r a m O b j e c t K e y a n y T y p e z b w N T n L X > < a : K e y V a l u e O f D i a g r a m O b j e c t K e y a n y T y p e z b w N T n L X > < a : K e y > < K e y > T a b l e s \ d D a t e \ C o l u m n s \ D a t e < / K e y > < / a : K e y > < a : V a l u e   i : t y p e = " D i a g r a m D i s p l a y N o d e V i e w S t a t e " > < H e i g h t > 1 5 0 < / H e i g h t > < I s E x p a n d e d > t r u e < / I s E x p a n d e d > < W i d t h > 2 0 0 < / W i d t h > < / a : V a l u e > < / a : K e y V a l u e O f D i a g r a m O b j e c t K e y a n y T y p e z b w N T n L X > < a : K e y V a l u e O f D i a g r a m O b j e c t K e y a n y T y p e z b w N T n L X > < a : K e y > < K e y > T a b l e s \ d D a t e \ C o l u m n s \ Y e a r < / K e y > < / a : K e y > < a : V a l u e   i : t y p e = " D i a g r a m D i s p l a y N o d e V i e w S t a t e " > < H e i g h t > 1 5 0 < / H e i g h t > < I s E x p a n d e d > t r u e < / I s E x p a n d e d > < W i d t h > 2 0 0 < / W i d t h > < / a : V a l u e > < / a : K e y V a l u e O f D i a g r a m O b j e c t K e y a n y T y p e z b w N T n L X > < a : K e y V a l u e O f D i a g r a m O b j e c t K e y a n y T y p e z b w N T n L X > < a : K e y > < K e y > T a b l e s \ d D a t e \ C o l u m n s \ M o n t h   N u m b e r < / K e y > < / a : K e y > < a : V a l u e   i : t y p e = " D i a g r a m D i s p l a y N o d e V i e w S t a t e " > < H e i g h t > 1 5 0 < / H e i g h t > < I s E x p a n d e d > t r u e < / I s E x p a n d e d > < W i d t h > 2 0 0 < / W i d t h > < / a : V a l u e > < / a : K e y V a l u e O f D i a g r a m O b j e c t K e y a n y T y p e z b w N T n L X > < a : K e y V a l u e O f D i a g r a m O b j e c t K e y a n y T y p e z b w N T n L X > < a : K e y > < K e y > T a b l e s \ d D a t e \ C o l u m n s \ M o n t h < / K e y > < / a : K e y > < a : V a l u e   i : t y p e = " D i a g r a m D i s p l a y N o d e V i e w S t a t e " > < H e i g h t > 1 5 0 < / H e i g h t > < I s E x p a n d e d > t r u e < / I s E x p a n d e d > < W i d t h > 2 0 0 < / W i d t h > < / a : V a l u e > < / a : K e y V a l u e O f D i a g r a m O b j e c t K e y a n y T y p e z b w N T n L X > < a : K e y V a l u e O f D i a g r a m O b j e c t K e y a n y T y p e z b w N T n L X > < a : K e y > < K e y > T a b l e s \ d D a t e \ C o l u m n s \ M M M - Y Y Y Y < / K e y > < / a : K e y > < a : V a l u e   i : t y p e = " D i a g r a m D i s p l a y N o d e V i e w S t a t e " > < H e i g h t > 1 5 0 < / H e i g h t > < I s E x p a n d e d > t r u e < / I s E x p a n d e d > < W i d t h > 2 0 0 < / W i d t h > < / a : V a l u e > < / a : K e y V a l u e O f D i a g r a m O b j e c t K e y a n y T y p e z b w N T n L X > < a : K e y V a l u e O f D i a g r a m O b j e c t K e y a n y T y p e z b w N T n L X > < a : K e y > < K e y > T a b l e s \ d D a t e \ C o l u m n s \ D a y   O f   W e e k   N u m b e r < / K e y > < / a : K e y > < a : V a l u e   i : t y p e = " D i a g r a m D i s p l a y N o d e V i e w S t a t e " > < H e i g h t > 1 5 0 < / H e i g h t > < I s E x p a n d e d > t r u e < / I s E x p a n d e d > < W i d t h > 2 0 0 < / W i d t h > < / a : V a l u e > < / a : K e y V a l u e O f D i a g r a m O b j e c t K e y a n y T y p e z b w N T n L X > < a : K e y V a l u e O f D i a g r a m O b j e c t K e y a n y T y p e z b w N T n L X > < a : K e y > < K e y > T a b l e s \ d D a t e \ C o l u m n s \ D a y   O f   W e e k < / K e y > < / a : K e y > < a : V a l u e   i : t y p e = " D i a g r a m D i s p l a y N o d e V i e w S t a t e " > < H e i g h t > 1 5 0 < / H e i g h t > < I s E x p a n d e d > t r u e < / I s E x p a n d e d > < W i d t h > 2 0 0 < / W i d t h > < / a : V a l u e > < / a : K e y V a l u e O f D i a g r a m O b j e c t K e y a n y T y p e z b w N T n L X > < a : K e y V a l u e O f D i a g r a m O b j e c t K e y a n y T y p e z b w N T n L X > < a : K e y > < K e y > T a b l e s \ d D a t e \ H i e r a r c h i e s \ D a t e   H i e r a r c h y < / K e y > < / a : K e y > < a : V a l u e   i : t y p e = " D i a g r a m D i s p l a y N o d e V i e w S t a t e " > < H e i g h t > 1 5 0 < / H e i g h t > < I s E x p a n d e d > t r u e < / I s E x p a n d e d > < W i d t h > 2 0 0 < / W i d t h > < / a : V a l u e > < / a : K e y V a l u e O f D i a g r a m O b j e c t K e y a n y T y p e z b w N T n L X > < a : K e y V a l u e O f D i a g r a m O b j e c t K e y a n y T y p e z b w N T n L X > < a : K e y > < K e y > T a b l e s \ d D a t e \ H i e r a r c h i e s \ D a t e   H i e r a r c h y \ L e v e l s \ Y e a r < / K e y > < / a : K e y > < a : V a l u e   i : t y p e = " D i a g r a m D i s p l a y N o d e V i e w S t a t e " > < H e i g h t > 1 5 0 < / H e i g h t > < I s E x p a n d e d > t r u e < / I s E x p a n d e d > < W i d t h > 2 0 0 < / W i d t h > < / a : V a l u e > < / a : K e y V a l u e O f D i a g r a m O b j e c t K e y a n y T y p e z b w N T n L X > < a : K e y V a l u e O f D i a g r a m O b j e c t K e y a n y T y p e z b w N T n L X > < a : K e y > < K e y > T a b l e s \ d D a t e \ H i e r a r c h i e s \ D a t e   H i e r a r c h y \ L e v e l s \ M o n t h < / K e y > < / a : K e y > < a : V a l u e   i : t y p e = " D i a g r a m D i s p l a y N o d e V i e w S t a t e " > < H e i g h t > 1 5 0 < / H e i g h t > < I s E x p a n d e d > t r u e < / I s E x p a n d e d > < W i d t h > 2 0 0 < / W i d t h > < / a : V a l u e > < / a : K e y V a l u e O f D i a g r a m O b j e c t K e y a n y T y p e z b w N T n L X > < a : K e y V a l u e O f D i a g r a m O b j e c t K e y a n y T y p e z b w N T n L X > < a : K e y > < K e y > T a b l e s \ d D a t e \ H i e r a r c h i e s \ D a t e   H i e r a r c h y \ L e v e l s \ D a t e C o l u m n < / K e y > < / a : K e y > < a : V a l u e   i : t y p e = " D i a g r a m D i s p l a y N o d e V i e w S t a t e " > < H e i g h t > 1 5 0 < / H e i g h t > < I s E x p a n d e d > t r u e < / I s E x p a n d e d > < W i d t h > 2 0 0 < / W i d t h > < / a : V a l u e > < / a : K e y V a l u e O f D i a g r a m O b j e c t K e y a n y T y p e z b w N T n L X > < a : K e y V a l u e O f D i a g r a m O b j e c t K e y a n y T y p e z b w N T n L X > < a : K e y > < K e y > R e l a t i o n s h i p s \ & l t ; T a b l e s \ f T r a n s a c t i o n s \ C o l u m n s \ P r o d u c t I D & g t ; - & l t ; T a b l e s \ d P r o d u c t \ C o l u m n s \ P r o d u c t I D & g t ; < / K e y > < / a : K e y > < a : V a l u e   i : t y p e = " D i a g r a m D i s p l a y L i n k V i e w S t a t e " > < A u t o m a t i o n P r o p e r t y H e l p e r T e x t > E n d   p o i n t   1 :   ( 6 5 5 , 2 3 7 ) .   E n d   p o i n t   2 :   ( 7 3 2 . 8 0 7 6 2 1 1 3 5 3 3 2 , 3 3 0 . 5 )   < / A u t o m a t i o n P r o p e r t y H e l p e r T e x t > < L a y e d O u t > t r u e < / L a y e d O u t > < P o i n t s   x m l n s : b = " h t t p : / / s c h e m a s . d a t a c o n t r a c t . o r g / 2 0 0 4 / 0 7 / S y s t e m . W i n d o w s " > < b : P o i n t > < b : _ x > 6 5 5 < / b : _ x > < b : _ y > 2 3 7 < / b : _ y > < / b : P o i n t > < b : P o i n t > < b : _ x > 6 9 1 . 9 0 3 8 1 0 5 < / b : _ x > < b : _ y > 2 3 7 < / b : _ y > < / b : P o i n t > < b : P o i n t > < b : _ x > 6 9 3 . 9 0 3 8 1 0 5 < / b : _ x > < b : _ y > 2 3 9 < / b : _ y > < / b : P o i n t > < b : P o i n t > < b : _ x > 6 9 3 . 9 0 3 8 1 0 5 < / b : _ x > < b : _ y > 3 2 8 . 5 < / b : _ y > < / b : P o i n t > < b : P o i n t > < b : _ x > 6 9 5 . 9 0 3 8 1 0 5 < / b : _ x > < b : _ y > 3 3 0 . 5 < / b : _ y > < / b : P o i n t > < b : P o i n t > < b : _ x > 7 3 2 . 8 0 7 6 2 1 1 3 5 3 3 1 6 < / b : _ x > < b : _ y > 3 3 0 . 5 < / b : _ y > < / b : P o i n t > < / P o i n t s > < / a : V a l u e > < / a : K e y V a l u e O f D i a g r a m O b j e c t K e y a n y T y p e z b w N T n L X > < a : K e y V a l u e O f D i a g r a m O b j e c t K e y a n y T y p e z b w N T n L X > < a : K e y > < K e y > R e l a t i o n s h i p s \ & l t ; T a b l e s \ f T r a n s a c t i o n s \ C o l u m n s \ P r o d u c t I D & g t ; - & l t ; T a b l e s \ d P r o d u c t \ C o l u m n s \ P r o d u c t I D & g t ; \ F K < / K e y > < / a : K e y > < a : V a l u e   i : t y p e = " D i a g r a m D i s p l a y L i n k E n d p o i n t V i e w S t a t e " > < H e i g h t > 1 6 < / H e i g h t > < L a b e l L o c a t i o n   x m l n s : b = " h t t p : / / s c h e m a s . d a t a c o n t r a c t . o r g / 2 0 0 4 / 0 7 / S y s t e m . W i n d o w s " > < b : _ x > 6 3 9 < / b : _ x > < b : _ y > 2 2 9 < / b : _ y > < / L a b e l L o c a t i o n > < L o c a t i o n   x m l n s : b = " h t t p : / / s c h e m a s . d a t a c o n t r a c t . o r g / 2 0 0 4 / 0 7 / S y s t e m . W i n d o w s " > < b : _ x > 6 3 9 < / b : _ x > < b : _ y > 2 3 7 < / b : _ y > < / L o c a t i o n > < S h a p e R o t a t e A n g l e > 3 6 0 < / S h a p e R o t a t e A n g l e > < W i d t h > 1 6 < / W i d t h > < / a : V a l u e > < / a : K e y V a l u e O f D i a g r a m O b j e c t K e y a n y T y p e z b w N T n L X > < a : K e y V a l u e O f D i a g r a m O b j e c t K e y a n y T y p e z b w N T n L X > < a : K e y > < K e y > R e l a t i o n s h i p s \ & l t ; T a b l e s \ f T r a n s a c t i o n s \ C o l u m n s \ P r o d u c t I D & g t ; - & l t ; T a b l e s \ d P r o d u c t \ C o l u m n s \ P r o d u c t I D & g t ; \ P K < / K e y > < / a : K e y > < a : V a l u e   i : t y p e = " D i a g r a m D i s p l a y L i n k E n d p o i n t V i e w S t a t e " > < H e i g h t > 1 6 < / H e i g h t > < L a b e l L o c a t i o n   x m l n s : b = " h t t p : / / s c h e m a s . d a t a c o n t r a c t . o r g / 2 0 0 4 / 0 7 / S y s t e m . W i n d o w s " > < b : _ x > 7 3 2 . 8 0 7 6 2 1 1 3 5 3 3 1 6 < / b : _ x > < b : _ y > 3 2 2 . 5 < / b : _ y > < / L a b e l L o c a t i o n > < L o c a t i o n   x m l n s : b = " h t t p : / / s c h e m a s . d a t a c o n t r a c t . o r g / 2 0 0 4 / 0 7 / S y s t e m . W i n d o w s " > < b : _ x > 7 4 8 . 8 0 7 6 2 1 1 3 5 3 3 1 6 < / b : _ x > < b : _ y > 3 3 0 . 5 < / b : _ y > < / L o c a t i o n > < S h a p e R o t a t e A n g l e > 1 8 0 < / S h a p e R o t a t e A n g l e > < W i d t h > 1 6 < / W i d t h > < / a : V a l u e > < / a : K e y V a l u e O f D i a g r a m O b j e c t K e y a n y T y p e z b w N T n L X > < a : K e y V a l u e O f D i a g r a m O b j e c t K e y a n y T y p e z b w N T n L X > < a : K e y > < K e y > R e l a t i o n s h i p s \ & l t ; T a b l e s \ f T r a n s a c t i o n s \ C o l u m n s \ P r o d u c t I D & g t ; - & l t ; T a b l e s \ d P r o d u c t \ C o l u m n s \ P r o d u c t I D & g t ; \ C r o s s F i l t e r < / K e y > < / a : K e y > < a : V a l u e   i : t y p e = " D i a g r a m D i s p l a y L i n k C r o s s F i l t e r V i e w S t a t e " > < P o i n t s   x m l n s : b = " h t t p : / / s c h e m a s . d a t a c o n t r a c t . o r g / 2 0 0 4 / 0 7 / S y s t e m . W i n d o w s " > < b : P o i n t > < b : _ x > 6 5 5 < / b : _ x > < b : _ y > 2 3 7 < / b : _ y > < / b : P o i n t > < b : P o i n t > < b : _ x > 6 9 1 . 9 0 3 8 1 0 5 < / b : _ x > < b : _ y > 2 3 7 < / b : _ y > < / b : P o i n t > < b : P o i n t > < b : _ x > 6 9 3 . 9 0 3 8 1 0 5 < / b : _ x > < b : _ y > 2 3 9 < / b : _ y > < / b : P o i n t > < b : P o i n t > < b : _ x > 6 9 3 . 9 0 3 8 1 0 5 < / b : _ x > < b : _ y > 3 2 8 . 5 < / b : _ y > < / b : P o i n t > < b : P o i n t > < b : _ x > 6 9 5 . 9 0 3 8 1 0 5 < / b : _ x > < b : _ y > 3 3 0 . 5 < / b : _ y > < / b : P o i n t > < b : P o i n t > < b : _ x > 7 3 2 . 8 0 7 6 2 1 1 3 5 3 3 1 6 < / b : _ x > < b : _ y > 3 3 0 . 5 < / b : _ y > < / b : P o i n t > < / P o i n t s > < / a : V a l u e > < / a : K e y V a l u e O f D i a g r a m O b j e c t K e y a n y T y p e z b w N T n L X > < a : K e y V a l u e O f D i a g r a m O b j e c t K e y a n y T y p e z b w N T n L X > < a : K e y > < K e y > R e l a t i o n s h i p s \ & l t ; T a b l e s \ f T r a n s a c t i o n s \ C o l u m n s \ S a l e s R e p & g t ; - & l t ; T a b l e s \ d S a l e s R e p s \ C o l u m n s \ S a l e s R e p I D & g t ; < / K e y > < / a : K e y > < a : V a l u e   i : t y p e = " D i a g r a m D i s p l a y L i n k V i e w S t a t e " > < A u t o m a t i o n P r o p e r t y H e l p e r T e x t > E n d   p o i n t   1 :   ( 6 5 5 , 2 1 7 ) .   E n d   p o i n t   2 :   ( 7 3 6 . 9 0 3 8 1 0 5 6 7 6 6 6 , 8 1 )   < / A u t o m a t i o n P r o p e r t y H e l p e r T e x t > < L a y e d O u t > t r u e < / L a y e d O u t > < P o i n t s   x m l n s : b = " h t t p : / / s c h e m a s . d a t a c o n t r a c t . o r g / 2 0 0 4 / 0 7 / S y s t e m . W i n d o w s " > < b : P o i n t > < b : _ x > 6 5 5 < / b : _ x > < b : _ y > 2 1 7 < / b : _ y > < / b : P o i n t > < b : P o i n t > < b : _ x > 6 9 3 . 9 5 1 9 0 5 5 0 0 0 0 0 0 7 < / b : _ x > < b : _ y > 2 1 7 < / b : _ y > < / b : P o i n t > < b : P o i n t > < b : _ x > 6 9 5 . 9 5 1 9 0 5 5 0 0 0 0 0 0 7 < / b : _ x > < b : _ y > 2 1 5 < / b : _ y > < / b : P o i n t > < b : P o i n t > < b : _ x > 6 9 5 . 9 5 1 9 0 5 5 0 0 0 0 0 0 7 < / b : _ x > < b : _ y > 8 3 < / b : _ y > < / b : P o i n t > < b : P o i n t > < b : _ x > 6 9 7 . 9 5 1 9 0 5 5 0 0 0 0 0 0 7 < / b : _ x > < b : _ y > 8 1 < / b : _ y > < / b : P o i n t > < b : P o i n t > < b : _ x > 7 3 6 . 9 0 3 8 1 0 5 6 7 6 6 5 8 < / b : _ x > < b : _ y > 8 1 < / b : _ y > < / b : P o i n t > < / P o i n t s > < / a : V a l u e > < / a : K e y V a l u e O f D i a g r a m O b j e c t K e y a n y T y p e z b w N T n L X > < a : K e y V a l u e O f D i a g r a m O b j e c t K e y a n y T y p e z b w N T n L X > < a : K e y > < K e y > R e l a t i o n s h i p s \ & l t ; T a b l e s \ f T r a n s a c t i o n s \ C o l u m n s \ S a l e s R e p & g t ; - & l t ; T a b l e s \ d S a l e s R e p s \ C o l u m n s \ S a l e s R e p I D & g t ; \ F K < / K e y > < / a : K e y > < a : V a l u e   i : t y p e = " D i a g r a m D i s p l a y L i n k E n d p o i n t V i e w S t a t e " > < H e i g h t > 1 6 < / H e i g h t > < L a b e l L o c a t i o n   x m l n s : b = " h t t p : / / s c h e m a s . d a t a c o n t r a c t . o r g / 2 0 0 4 / 0 7 / S y s t e m . W i n d o w s " > < b : _ x > 6 3 9 < / b : _ x > < b : _ y > 2 0 9 < / b : _ y > < / L a b e l L o c a t i o n > < L o c a t i o n   x m l n s : b = " h t t p : / / s c h e m a s . d a t a c o n t r a c t . o r g / 2 0 0 4 / 0 7 / S y s t e m . W i n d o w s " > < b : _ x > 6 3 9 < / b : _ x > < b : _ y > 2 1 7 < / b : _ y > < / L o c a t i o n > < S h a p e R o t a t e A n g l e > 3 6 0 < / S h a p e R o t a t e A n g l e > < W i d t h > 1 6 < / W i d t h > < / a : V a l u e > < / a : K e y V a l u e O f D i a g r a m O b j e c t K e y a n y T y p e z b w N T n L X > < a : K e y V a l u e O f D i a g r a m O b j e c t K e y a n y T y p e z b w N T n L X > < a : K e y > < K e y > R e l a t i o n s h i p s \ & l t ; T a b l e s \ f T r a n s a c t i o n s \ C o l u m n s \ S a l e s R e p & g t ; - & l t ; T a b l e s \ d S a l e s R e p s \ C o l u m n s \ S a l e s R e p I D & g t ; \ P K < / K e y > < / a : K e y > < a : V a l u e   i : t y p e = " D i a g r a m D i s p l a y L i n k E n d p o i n t V i e w S t a t e " > < H e i g h t > 1 6 < / H e i g h t > < L a b e l L o c a t i o n   x m l n s : b = " h t t p : / / s c h e m a s . d a t a c o n t r a c t . o r g / 2 0 0 4 / 0 7 / S y s t e m . W i n d o w s " > < b : _ x > 7 3 6 . 9 0 3 8 1 0 5 6 7 6 6 5 8 < / b : _ x > < b : _ y > 7 3 < / b : _ y > < / L a b e l L o c a t i o n > < L o c a t i o n   x m l n s : b = " h t t p : / / s c h e m a s . d a t a c o n t r a c t . o r g / 2 0 0 4 / 0 7 / S y s t e m . W i n d o w s " > < b : _ x > 7 5 2 . 9 0 3 8 1 0 5 6 7 6 6 5 8 < / b : _ x > < b : _ y > 8 1 < / b : _ y > < / L o c a t i o n > < S h a p e R o t a t e A n g l e > 1 8 0 < / S h a p e R o t a t e A n g l e > < W i d t h > 1 6 < / W i d t h > < / a : V a l u e > < / a : K e y V a l u e O f D i a g r a m O b j e c t K e y a n y T y p e z b w N T n L X > < a : K e y V a l u e O f D i a g r a m O b j e c t K e y a n y T y p e z b w N T n L X > < a : K e y > < K e y > R e l a t i o n s h i p s \ & l t ; T a b l e s \ f T r a n s a c t i o n s \ C o l u m n s \ S a l e s R e p & g t ; - & l t ; T a b l e s \ d S a l e s R e p s \ C o l u m n s \ S a l e s R e p I D & g t ; \ C r o s s F i l t e r < / K e y > < / a : K e y > < a : V a l u e   i : t y p e = " D i a g r a m D i s p l a y L i n k C r o s s F i l t e r V i e w S t a t e " > < P o i n t s   x m l n s : b = " h t t p : / / s c h e m a s . d a t a c o n t r a c t . o r g / 2 0 0 4 / 0 7 / S y s t e m . W i n d o w s " > < b : P o i n t > < b : _ x > 6 5 5 < / b : _ x > < b : _ y > 2 1 7 < / b : _ y > < / b : P o i n t > < b : P o i n t > < b : _ x > 6 9 3 . 9 5 1 9 0 5 5 0 0 0 0 0 0 7 < / b : _ x > < b : _ y > 2 1 7 < / b : _ y > < / b : P o i n t > < b : P o i n t > < b : _ x > 6 9 5 . 9 5 1 9 0 5 5 0 0 0 0 0 0 7 < / b : _ x > < b : _ y > 2 1 5 < / b : _ y > < / b : P o i n t > < b : P o i n t > < b : _ x > 6 9 5 . 9 5 1 9 0 5 5 0 0 0 0 0 0 7 < / b : _ x > < b : _ y > 8 3 < / b : _ y > < / b : P o i n t > < b : P o i n t > < b : _ x > 6 9 7 . 9 5 1 9 0 5 5 0 0 0 0 0 0 7 < / b : _ x > < b : _ y > 8 1 < / b : _ y > < / b : P o i n t > < b : P o i n t > < b : _ x > 7 3 6 . 9 0 3 8 1 0 5 6 7 6 6 5 8 < / b : _ x > < b : _ y > 8 1 < / b : _ y > < / b : P o i n t > < / P o i n t s > < / a : V a l u e > < / a : K e y V a l u e O f D i a g r a m O b j e c t K e y a n y T y p e z b w N T n L X > < a : K e y V a l u e O f D i a g r a m O b j e c t K e y a n y T y p e z b w N T n L X > < a : K e y > < K e y > R e l a t i o n s h i p s \ & l t ; T a b l e s \ f T r a n s a c t i o n s \ C o l u m n s \ D a t e & g t ; - & l t ; T a b l e s \ d D a t e \ C o l u m n s \ D a t e & g t ; < / K e y > < / a : K e y > < a : V a l u e   i : t y p e = " D i a g r a m D i s p l a y L i n k V i e w S t a t e " > < A u t o m a t i o n P r o p e r t y H e l p e r T e x t > E n d   p o i n t   1 :   ( 4 2 3 , 2 1 9 . 2 5 ) .   E n d   p o i n t   2 :   ( 3 7 9 . 9 0 3 8 1 0 5 6 7 6 6 6 , 2 3 9 . 2 5 )   < / A u t o m a t i o n P r o p e r t y H e l p e r T e x t > < L a y e d O u t > t r u e < / L a y e d O u t > < P o i n t s   x m l n s : b = " h t t p : / / s c h e m a s . d a t a c o n t r a c t . o r g / 2 0 0 4 / 0 7 / S y s t e m . W i n d o w s " > < b : P o i n t > < b : _ x > 4 2 3 < / b : _ x > < b : _ y > 2 1 9 . 2 5 < / b : _ y > < / b : P o i n t > < b : P o i n t > < b : _ x > 4 0 3 . 4 5 1 9 0 5 5 < / b : _ x > < b : _ y > 2 1 9 . 2 5 < / b : _ y > < / b : P o i n t > < b : P o i n t > < b : _ x > 4 0 1 . 4 5 1 9 0 5 5 < / b : _ x > < b : _ y > 2 2 1 . 2 5 < / b : _ y > < / b : P o i n t > < b : P o i n t > < b : _ x > 4 0 1 . 4 5 1 9 0 5 5 < / b : _ x > < b : _ y > 2 3 7 . 2 5 < / b : _ y > < / b : P o i n t > < b : P o i n t > < b : _ x > 3 9 9 . 4 5 1 9 0 5 5 < / b : _ x > < b : _ y > 2 3 9 . 2 5 < / b : _ y > < / b : P o i n t > < b : P o i n t > < b : _ x > 3 7 9 . 9 0 3 8 1 0 5 6 7 6 6 5 8 < / b : _ x > < b : _ y > 2 3 9 . 2 5 < / b : _ y > < / b : P o i n t > < / P o i n t s > < / a : V a l u e > < / a : K e y V a l u e O f D i a g r a m O b j e c t K e y a n y T y p e z b w N T n L X > < a : K e y V a l u e O f D i a g r a m O b j e c t K e y a n y T y p e z b w N T n L X > < a : K e y > < K e y > R e l a t i o n s h i p s \ & l t ; T a b l e s \ f T r a n s a c t i o n s \ C o l u m n s \ D a t e & g t ; - & l t ; T a b l e s \ d D a t e \ C o l u m n s \ D a t e & g t ; \ F K < / K e y > < / a : K e y > < a : V a l u e   i : t y p e = " D i a g r a m D i s p l a y L i n k E n d p o i n t V i e w S t a t e " > < H e i g h t > 1 6 < / H e i g h t > < L a b e l L o c a t i o n   x m l n s : b = " h t t p : / / s c h e m a s . d a t a c o n t r a c t . o r g / 2 0 0 4 / 0 7 / S y s t e m . W i n d o w s " > < b : _ x > 4 2 3 < / b : _ x > < b : _ y > 2 1 1 . 2 5 < / b : _ y > < / L a b e l L o c a t i o n > < L o c a t i o n   x m l n s : b = " h t t p : / / s c h e m a s . d a t a c o n t r a c t . o r g / 2 0 0 4 / 0 7 / S y s t e m . W i n d o w s " > < b : _ x > 4 3 9 < / b : _ x > < b : _ y > 2 1 9 . 2 5 < / b : _ y > < / L o c a t i o n > < S h a p e R o t a t e A n g l e > 1 8 0 < / S h a p e R o t a t e A n g l e > < W i d t h > 1 6 < / W i d t h > < / a : V a l u e > < / a : K e y V a l u e O f D i a g r a m O b j e c t K e y a n y T y p e z b w N T n L X > < a : K e y V a l u e O f D i a g r a m O b j e c t K e y a n y T y p e z b w N T n L X > < a : K e y > < K e y > R e l a t i o n s h i p s \ & l t ; T a b l e s \ f T r a n s a c t i o n s \ C o l u m n s \ D a t e & g t ; - & l t ; T a b l e s \ d D a t e \ C o l u m n s \ D a t e & g t ; \ P K < / K e y > < / a : K e y > < a : V a l u e   i : t y p e = " D i a g r a m D i s p l a y L i n k E n d p o i n t V i e w S t a t e " > < H e i g h t > 1 6 < / H e i g h t > < L a b e l L o c a t i o n   x m l n s : b = " h t t p : / / s c h e m a s . d a t a c o n t r a c t . o r g / 2 0 0 4 / 0 7 / S y s t e m . W i n d o w s " > < b : _ x > 3 6 3 . 9 0 3 8 1 0 5 6 7 6 6 5 8 < / b : _ x > < b : _ y > 2 3 1 . 2 5 < / b : _ y > < / L a b e l L o c a t i o n > < L o c a t i o n   x m l n s : b = " h t t p : / / s c h e m a s . d a t a c o n t r a c t . o r g / 2 0 0 4 / 0 7 / S y s t e m . W i n d o w s " > < b : _ x > 3 6 3 . 9 0 3 8 1 0 5 6 7 6 6 5 8 < / b : _ x > < b : _ y > 2 3 9 . 2 5 < / b : _ y > < / L o c a t i o n > < S h a p e R o t a t e A n g l e > 3 6 0 < / S h a p e R o t a t e A n g l e > < W i d t h > 1 6 < / W i d t h > < / a : V a l u e > < / a : K e y V a l u e O f D i a g r a m O b j e c t K e y a n y T y p e z b w N T n L X > < a : K e y V a l u e O f D i a g r a m O b j e c t K e y a n y T y p e z b w N T n L X > < a : K e y > < K e y > R e l a t i o n s h i p s \ & l t ; T a b l e s \ f T r a n s a c t i o n s \ C o l u m n s \ D a t e & g t ; - & l t ; T a b l e s \ d D a t e \ C o l u m n s \ D a t e & g t ; \ C r o s s F i l t e r < / K e y > < / a : K e y > < a : V a l u e   i : t y p e = " D i a g r a m D i s p l a y L i n k C r o s s F i l t e r V i e w S t a t e " > < P o i n t s   x m l n s : b = " h t t p : / / s c h e m a s . d a t a c o n t r a c t . o r g / 2 0 0 4 / 0 7 / S y s t e m . W i n d o w s " > < b : P o i n t > < b : _ x > 4 2 3 < / b : _ x > < b : _ y > 2 1 9 . 2 5 < / b : _ y > < / b : P o i n t > < b : P o i n t > < b : _ x > 4 0 3 . 4 5 1 9 0 5 5 < / b : _ x > < b : _ y > 2 1 9 . 2 5 < / b : _ y > < / b : P o i n t > < b : P o i n t > < b : _ x > 4 0 1 . 4 5 1 9 0 5 5 < / b : _ x > < b : _ y > 2 2 1 . 2 5 < / b : _ y > < / b : P o i n t > < b : P o i n t > < b : _ x > 4 0 1 . 4 5 1 9 0 5 5 < / b : _ x > < b : _ y > 2 3 7 . 2 5 < / b : _ y > < / b : P o i n t > < b : P o i n t > < b : _ x > 3 9 9 . 4 5 1 9 0 5 5 < / b : _ x > < b : _ y > 2 3 9 . 2 5 < / b : _ y > < / b : P o i n t > < b : P o i n t > < b : _ x > 3 7 9 . 9 0 3 8 1 0 5 6 7 6 6 5 8 < / b : _ x > < b : _ y > 2 3 9 . 2 5 < / b : _ y > < / b : P o i n t > < / P o i n t s > < / a : V a l u e > < / a : K e y V a l u e O f D i a g r a m O b j e c t K e y a n y T y p e z b w N T n L X > < / V i e w S t a t e s > < / D i a g r a m M a n a g e r . S e r i a l i z a b l e D i a g r a m > < / A r r a y O f D i a g r a m M a n a g e r . S e r i a l i z a b l e D i a g r a m > ] ] > < / C u s t o m C o n t e n t > < / G e m i n i > 
</file>

<file path=customXml/item2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 d S a l e s R e p s 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 d S a l e s R e p s 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 C o l u m n s \ S a l e s R e p   R e v e n u e < / 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 C o l u m n s \ P r o d u c t s < / 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 C o l u m n s \ U n i t s S o l d < / 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 C o l u m n s \ C O G S T o t a l < / 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3.xml>��< ? x m l   v e r s i o n = " 1 . 0 "   e n c o d i n g = " U T F - 1 6 " ? > < G e m i n i   x m l n s = " h t t p : / / g e m i n i / p i v o t c u s t o m i z a t i o n / 7 b 5 1 e 6 5 d - 1 6 1 b - 4 d 1 8 - 8 8 e 4 - 9 3 e f d 4 f 4 8 f 5 3 " > < C u s t o m C o n t e n t > < ! [ C D A T A [ < ? x m l   v e r s i o n = " 1 . 0 "   e n c o d i n g = " u t f - 1 6 " ? > < S e t t i n g s > < C a l c u l a t e d F i e l d s > < i t e m > < M e a s u r e N a m e > T o t a l   R e v e n u e < / M e a s u r e N a m e > < D i s p l a y N a m e > T o t a l   R e v e n u e < / D i s p l a y N a m e > < V i s i b l e > F a l s e < / V i s i b l e > < / i t e m > < i t e m > < M e a s u r e N a m e > C u m u l a t i v e   Y e a r l y   T o t a l < / M e a s u r e N a m e > < D i s p l a y N a m e > C u m u l a t i v e 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  T r a n s a c t i o n   R e v e n u e < / M e a s u r e N a m e > < D i s p l a y N a m e > A v e .   T r a n s a c t i o n   R e v e n u e < / D i s p l a y N a m e > < V i s i b l e > F a l s e < / V i s i b l e > < / i t e m > < i t e m > < M e a s u r e N a m e > D a s h b o a r d   T i t l e < / M e a s u r e N a m e > < D i s p l a y N a m e > D a s h b o a r d   T i t l e < / D i s p l a y N a m e > < V i s i b l e > F a l s e < / V i s i b l e > < / i t e m > < / C a l c u l a t e d F i e l d s > < S A H o s t H a s h > 0 < / S A H o s t H a s h > < G e m i n i F i e l d L i s t V i s i b l e > T r u e < / G e m i n i F i e l d L i s t V i s i b l e > < / S e t t i n g s > ] ] > < / C u s t o m C o n t e n t > < / G e m i n i > 
</file>

<file path=customXml/item24.xml>��< ? x m l   v e r s i o n = " 1 . 0 "   e n c o d i n g = " U T F - 1 6 " ? > < G e m i n i   x m l n s = " h t t p : / / g e m i n i / p i v o t c u s t o m i z a t i o n / 3 4 4 1 2 a 6 d - c 5 f d - 4 2 0 c - a 2 0 e - 8 3 4 3 9 e 1 e 6 2 c d " > < C u s t o m C o n t e n t > < ! [ C D A T A [ < ? x m l   v e r s i o n = " 1 . 0 "   e n c o d i n g = " u t f - 1 6 " ? > < S e t t i n g s > < C a l c u l a t e d F i e l d s > < i t e m > < M e a s u r e N a m e > T o t a l   R e v e n u e < / M e a s u r e N a m e > < D i s p l a y N a m e > T o t a l   R e v e n u e < / D i s p l a y N a m e > < V i s i b l e > F a l s e < / V i s i b l e > < / i t e m > < i t e m > < M e a s u r e N a m e > C u m u l a t i v e   Y e a r l y   T o t a l < / M e a s u r e N a m e > < D i s p l a y N a m e > C u m u l a t i v e 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  T r a n s a c t i o n   R e v e n u e < / M e a s u r e N a m e > < D i s p l a y N a m e > A v e .   T r a n s a c t i o n   R e v e n u e < / D i s p l a y N a m e > < V i s i b l e > F a l s e < / V i s i b l e > < / i t e m > < i t e m > < M e a s u r e N a m e > D a s h b o a r d   T i t l e < / M e a s u r e N a m e > < D i s p l a y N a m e > D a s h b o a r d   T i t l e < / D i s p l a y N a m e > < V i s i b l e > F a l s e < / V i s i b l e > < / i t e m > < / C a l c u l a t e d F i e l d s > < S A H o s t H a s h > 0 < / S A H o s t H a s h > < G e m i n i F i e l d L i s t V i s i b l e > T r u e < / G e m i n i F i e l d L i s t V i s i b l e > < / S e t t i n g s > ] ] > < / C u s t o m C o n t e n t > < / G e m i n i > 
</file>

<file path=customXml/item25.xml>��< ? x m l   v e r s i o n = " 1 . 0 "   e n c o d i n g = " U T F - 1 6 " ? > < G e m i n i   x m l n s = " h t t p : / / g e m i n i / p i v o t c u s t o m i z a t i o n / 4 e 3 0 7 4 8 9 - 3 4 c e - 4 1 e 4 - b 3 3 4 - 1 3 d 0 c a f 7 1 9 f 0 " > < C u s t o m C o n t e n t > < ! [ C D A T A [ < ? x m l   v e r s i o n = " 1 . 0 "   e n c o d i n g = " u t f - 1 6 " ? > < S e t t i n g s > < C a l c u l a t e d F i e l d s > < i t e m > < M e a s u r e N a m e > T o t a l   R e v e n u e < / M e a s u r e N a m e > < D i s p l a y N a m e > T o t a l   R e v e n u e < / D i s p l a y N a m e > < V i s i b l e > F a l s e < / V i s i b l e > < / i t e m > < i t e m > < M e a s u r e N a m e > C u m u l a t i v e   Y e a r l y   T o t a l < / M e a s u r e N a m e > < D i s p l a y N a m e > C u m u l a t i v e   Y e a r l y   T o t a l < / D i s p l a y N a m e > < V i s i b l e > F a l s e < / V i s i b l e > < / i t e m > < i t e m > < M e a s u r e N a m e > %   G r a n d   T o t a l < / M e a s u r e N a m e > < D i s p l a y N a m e > %   G r a n d   T o t a l < / D i s p l a y N a m e > < V i s i b l e > F a l s e < / V i s i b l e > < / i t e m > < i t e m > < M e a s u r e N a m e > A v e .   D a i l y   R e v . < / M e a s u r e N a m e > < D i s p l a y N a m e > A v e .   D a i l y   R e v . < / D i s p l a y N a m e > < V i s i b l e > T r u e 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  T r a n s a c t i o n   R e v e n u e < / M e a s u r e N a m e > < D i s p l a y N a m e > A v e .   T r a n s a c t i o n   R e v e n u e < / D i s p l a y N a m e > < V i s i b l e > F a l s e < / V i s i b l e > < / i t e m > < i t e m > < M e a s u r e N a m e > D a s h b o a r d   T i t l e < / M e a s u r e N a m e > < D i s p l a y N a m e > D a s h b o a r d   T i t l e < / D i s p l a y N a m e > < V i s i b l e > F a l s e 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2 0 1 5 . 1 3 0 . 1 6 0 5 . 7 4 2 ] ] > < / 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C l i e n t W i n d o w X M L " > < C u s t o m C o n t e n t > < ! [ C D A T A [ C a l e n d a r ] ] > < / 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 2 0 2 2 - 0 9 - 0 9 T 2 2 : 1 3 : 5 4 . 1 8 1 1 7 5 3 + 0 1 : 0 0 < / L a s t P r o c e s s e d T i m e > < / D a t a M o d e l i n g S a n d b o x . S e r i a l i z e d S a n d b o x E r r o r C a c h e > ] ] > < / 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 f T r a n s a c t i o n s _ 6 a 0 a b 9 5 a - b b f e - 4 8 0 8 - 8 f 6 0 - 3 1 c 5 7 4 0 a 6 f 6 3 < / K e y > < V a l u e   x m l n s : a = " h t t p : / / s c h e m a s . d a t a c o n t r a c t . o r g / 2 0 0 4 / 0 7 / M i c r o s o f t . A n a l y s i s S e r v i c e s . C o m m o n " > < a : H a s F o c u s > t r u e < / a : H a s F o c u s > < a : S i z e A t D p i 9 6 > 1 9 8 < / a : S i z e A t D p i 9 6 > < a : V i s i b l e > t r u e < / a : V i s i b l e > < / V a l u e > < / K e y V a l u e O f s t r i n g S a n d b o x E d i t o r . M e a s u r e G r i d S t a t e S c d E 3 5 R y > < K e y V a l u e O f s t r i n g S a n d b o x E d i t o r . M e a s u r e G r i d S t a t e S c d E 3 5 R y > < K e y > d S a l e s R e p s _ 6 c 8 9 c b 0 4 - 0 9 5 a - 4 9 6 7 - b 7 f 3 - 9 3 e a 7 0 a 2 7 0 f 0 < / K e y > < V a l u e   x m l n s : a = " h t t p : / / s c h e m a s . d a t a c o n t r a c t . o r g / 2 0 0 4 / 0 7 / M i c r o s o f t . A n a l y s i s S e r v i c e s . C o m m o n " > < a : H a s F o c u s > t r u e < / a : H a s F o c u s > < a : S i z e A t D p i 9 6 > 1 1 3 < / a : S i z e A t D p i 9 6 > < a : V i s i b l e > t r u e < / a : V i s i b l e > < / V a l u e > < / K e y V a l u e O f s t r i n g S a n d b o x E d i t o r . M e a s u r e G r i d S t a t e S c d E 3 5 R y > < K e y V a l u e O f s t r i n g S a n d b o x E d i t o r . M e a s u r e G r i d S t a t e S c d E 3 5 R y > < K e y > d P r o d u c t _ a c c c 0 3 0 7 - e 3 3 8 - 4 f c c - 9 b 5 c - 9 b 4 7 7 0 d d e 4 f 7 < / 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5.xml>��< ? x m l   v e r s i o n = " 1 . 0 "   e n c o d i n g = " U T F - 1 6 " ? > < G e m i n i   x m l n s = " h t t p : / / g e m i n i / p i v o t c u s t o m i z a t i o n / T a b l e X M L _ d P r o d u c t _ a c c c 0 3 0 7 - e 3 3 8 - 4 f c c - 9 b 5 c - 9 b 4 7 7 0 d d e 4 f 7 " > < 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s t r i n g > < / k e y > < v a l u e > < i n t > 9 0 < / i n t > < / v a l u e > < / i t e m > < i t e m > < k e y > < s t r i n g > R e t a i l P r i c e < / s t r i n g > < / k e y > < v a l u e > < i n t > 1 0 3 < / i n t > < / v a l u e > < / i t e m > < i t e m > < k e y > < s t r i n g > C a t e g o r y < / s t r i n g > < / k e y > < v a l u e > < i n t > 9 1 < / i n t > < / v a l u e > < / i t e m > < i t e m > < k e y > < s t r i n g > S u p p l i e r < / s t r i n g > < / k e y > < v a l u e > < i n t > 8 8 < / i n t > < / v a l u e > < / i t e m > < / C o l u m n W i d t h s > < C o l u m n D i s p l a y I n d e x > < i t e m > < k e y > < s t r i n g > P r o d u c t I D < / s t r i n g > < / k e y > < v a l u e > < i n t > 0 < / i n t > < / v a l u e > < / i t e m > < i t e m > < k e y > < s t r i n g > P r o d u c t s < / s t r i n g > < / k e y > < v a l u e > < i n t > 1 < / i n t > < / v a l u e > < / i t e m > < i t e m > < k e y > < s t r i n g > R e t a i l P r i c e < / s t r i n g > < / k e y > < v a l u e > < i n t > 2 < / i n t > < / v a l u e > < / i t e m > < i t e m > < k e y > < s t r i n g > C a t e g o r y < / s t r i n g > < / k e y > < v a l u e > < i n t > 3 < / i n t > < / v a l u e > < / i t e m > < i t e m > < k e y > < s t r i n g > S u p p l i e r < / s t r i n g > < / k e y > < v a l u e > < i n t > 4 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f T r a n s a c t i o n s _ 6 a 0 a b 9 5 a - b b f e - 4 8 0 8 - 8 f 6 0 - 3 1 c 5 7 4 0 a 6 f 6 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 P r o d u c t I D < / s t r i n g > < / k e y > < v a l u e > < i n t > 9 7 < / i n t > < / v a l u e > < / i t e m > < i t e m > < k e y > < s t r i n g > S a l e s R e p < / s t r i n g > < / k e y > < v a l u e > < i n t > 9 2 < / i n t > < / v a l u e > < / i t e m > < i t e m > < k e y > < s t r i n g > U n i t s S o l d < / s t r i n g > < / k e y > < v a l u e > < i n t > 9 5 < / i n t > < / v a l u e > < / i t e m > < i t e m > < k e y > < s t r i n g > D i s c o u n t < / s t r i n g > < / k e y > < v a l u e > < i n t > 2 4 7 < / i n t > < / v a l u e > < / i t e m > < i t e m > < k e y > < s t r i n g > C O G S T o t a l < / s t r i n g > < / k e y > < v a l u e > < i n t > 1 0 0 < / i n t > < / v a l u e > < / i t e m > < i t e m > < k e y > < s t r i n g > R e v e n u e < / s t r i n g > < / k e y > < v a l u e > < i n t > 3 6 7 < / i n t > < / v a l u e > < / i t e m > < / C o l u m n W i d t h s > < C o l u m n D i s p l a y I n d e x > < i t e m > < k e y > < s t r i n g > D a t e < / s t r i n g > < / k e y > < v a l u e > < i n t > 0 < / i n t > < / v a l u e > < / i t e m > < i t e m > < k e y > < s t r i n g > P r o d u c t I D < / s t r i n g > < / k e y > < v a l u e > < i n t > 1 < / i n t > < / v a l u e > < / i t e m > < i t e m > < k e y > < s t r i n g > S a l e s R e p < / s t r i n g > < / k e y > < v a l u e > < i n t > 2 < / i n t > < / v a l u e > < / i t e m > < i t e m > < k e y > < s t r i n g > U n i t s S o l d < / s t r i n g > < / k e y > < v a l u e > < i n t > 3 < / i n t > < / v a l u e > < / i t e m > < i t e m > < k e y > < s t r i n g > D i s c o u n t < / s t r i n g > < / k e y > < v a l u e > < i n t > 4 < / i n t > < / v a l u e > < / i t e m > < i t e m > < k e y > < s t r i n g > C O G S T o t a l < / s t r i n g > < / k e y > < v a l u e > < i n t > 5 < / i n t > < / v a l u e > < / i t e m > < i t e m > < k e y > < s t r i n g > R e v e n u e < / 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f 7 1 a 3 d 0 2 - a 1 1 9 - 4 f 6 6 - b 8 3 7 - b b b d 0 7 c 9 0 6 5 d " > < C u s t o m C o n t e n t > < ! [ C D A T A [ < ? x m l   v e r s i o n = " 1 . 0 "   e n c o d i n g = " u t f - 1 6 " ? > < S e t t i n g s > < C a l c u l a t e d F i e l d s > < i t e m > < M e a s u r e N a m e > T o t a l   R e v e n u e < / M e a s u r e N a m e > < D i s p l a y N a m e > T o t a l   R e v e n u e < / D i s p l a y N a m e > < V i s i b l e > F a l s e < / V i s i b l e > < / i t e m > < i t e m > < M e a s u r e N a m e > C u m u l a t i v e   Y e a r l y   T o t a l < / M e a s u r e N a m e > < D i s p l a y N a m e > C u m u l a t i v e 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  T r a n s a c t i o n   R e v e n u e < / M e a s u r e N a m e > < D i s p l a y N a m e > A v e .   T r a n s a c t i o n   R e v e n u e < / D i s p l a y N a m e > < V i s i b l e > F a l s e < / V i s i b l e > < / i t e m > < i t e m > < M e a s u r e N a m e > D a s h b o a r d   T i t l e < / M e a s u r e N a m e > < D i s p l a y N a m e > D a s h b o a r d   T i t l e < / D i s p l a y N a m e > < V i s i b l e > F a l s e < / V i s i b l e > < / i t e m > < / C a l c u l a t e d F i e l d s > < S A H o s t H a s h > 0 < / S A H o s t H a s h > < G e m i n i F i e l d L i s t V i s i b l e > T r u e < / G e m i n i F i e l d L i s t V i s i b l e > < / S e t t i n g s > ] ] > < / C u s t o m C o n t e n t > < / G e m i n i > 
</file>

<file path=customXml/item8.xml>��< ? x m l   v e r s i o n = " 1 . 0 "   e n c o d i n g = " U T F - 1 6 " ? > < G e m i n i   x m l n s = " h t t p : / / g e m i n i / p i v o t c u s t o m i z a t i o n / 9 9 6 3 f 1 b c - 0 1 5 1 - 4 6 3 9 - b e 4 1 - 0 9 6 0 4 a 6 b b c d 0 " > < C u s t o m C o n t e n t > < ! [ C D A T A [ < ? x m l   v e r s i o n = " 1 . 0 "   e n c o d i n g = " u t f - 1 6 " ? > < S e t t i n g s > < C a l c u l a t e d F i e l d s > < i t e m > < M e a s u r e N a m e > A v e r a g e   R e v e n u e < / M e a s u r e N a m e > < D i s p l a y N a m e > A v e r a g e   R e v e n u e < / D i s p l a y N a m e > < V i s i b l e > F a l s e < / V i s i b l e > < / i t e m > < i t e m > < M e a s u r e N a m e > T o t a l   R e v e n u e < / M e a s u r e N a m e > < D i s p l a y N a m e > T o t a l   R e v e n u e < / D i s p l a y N a m e > < V i s i b l e > F a l s e < / V i s i b l e > < / i t e m > < / C a l c u l a t e d F i e l d s > < S A H o s t H a s h > 0 < / S A H o s t H a s h > < G e m i n i F i e l d L i s t V i s i b l e > T r u e < / G e m i n i F i e l d L i s t V i s i b l e > < / S e t t i n g s > ] ] > < / C u s t o m C o n t e n t > < / G e m i n i > 
</file>

<file path=customXml/item9.xml>��< ? x m l   v e r s i o n = " 1 . 0 "   e n c o d i n g = " U T F - 1 6 " ? > < G e m i n i   x m l n s = " h t t p : / / g e m i n i / p i v o t c u s t o m i z a t i o n / 7 d 1 8 5 7 3 9 - c 4 9 d - 4 8 7 d - b b f 0 - 6 7 e 3 a 2 3 d 7 0 a 5 " > < C u s t o m C o n t e n t > < ! [ C D A T A [ < ? x m l   v e r s i o n = " 1 . 0 "   e n c o d i n g = " u t f - 1 6 " ? > < S e t t i n g s > < C a l c u l a t e d F i e l d s > < i t e m > < M e a s u r e N a m e > A v e .   T r a n s a c t i o n   R e v e n u e < / M e a s u r e N a m e > < D i s p l a y N a m e > A v e .   T r a n s a c t i o n   R e v e n u e < / D i s p l a y N a m e > < V i s i b l e > F a l s e < / V i s i b l e > < / i t e m > < i t e m > < M e a s u r e N a m e > T o t a l   R e v e n u e < / M e a s u r e N a m e > < D i s p l a y N a m e > T o t a l   R e v e n u e < / D i s p l a y N a m e > < V i s i b l e > F a l s e < / V i s i b l e > < / i t e m > < i t e m > < M e a s u r e N a m e > C u m u l a t i v e   Y e a r l y   T o t a l < / M e a s u r e N a m e > < D i s p l a y N a m e > C u m u l a t i v e   Y e a r l y   T o t a l < / D i s p l a y N a m e > < V i s i b l e > F a l s e < / V i s i b l e > < / i t e m > < i t e m > < M e a s u r e N a m e > %   G r a n d   T o t a l < / M e a s u r e N a m e > < D i s p l a y N a m e > %   G r a n d   T o t a l < / D i s p l a y N a m e > < V i s i b l e > F a l s e < / V i s i b l e > < / i t e m > < i t e m > < M e a s u r e N a m e > A v e .   D a i l y   R e v . < / M e a s u r e N a m e > < D i s p l a y N a m e > A v e .   D a i l y   R e v . < / 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 D a s h b o a r d   T i t l e < / M e a s u r e N a m e > < D i s p l a y N a m e > D a s h b o a r d   T i t l e 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D0E806FE-C6C1-492E-B4A0-847D75EB86A9}">
  <ds:schemaRefs/>
</ds:datastoreItem>
</file>

<file path=customXml/itemProps10.xml><?xml version="1.0" encoding="utf-8"?>
<ds:datastoreItem xmlns:ds="http://schemas.openxmlformats.org/officeDocument/2006/customXml" ds:itemID="{DD3FF91F-60C2-4404-B25B-F7A682532445}">
  <ds:schemaRefs/>
</ds:datastoreItem>
</file>

<file path=customXml/itemProps11.xml><?xml version="1.0" encoding="utf-8"?>
<ds:datastoreItem xmlns:ds="http://schemas.openxmlformats.org/officeDocument/2006/customXml" ds:itemID="{2B80E284-3C70-4926-847F-6A5B1CD92A5A}">
  <ds:schemaRefs/>
</ds:datastoreItem>
</file>

<file path=customXml/itemProps12.xml><?xml version="1.0" encoding="utf-8"?>
<ds:datastoreItem xmlns:ds="http://schemas.openxmlformats.org/officeDocument/2006/customXml" ds:itemID="{4EE122F4-5C35-4F90-A0A1-C4A035770966}">
  <ds:schemaRefs/>
</ds:datastoreItem>
</file>

<file path=customXml/itemProps13.xml><?xml version="1.0" encoding="utf-8"?>
<ds:datastoreItem xmlns:ds="http://schemas.openxmlformats.org/officeDocument/2006/customXml" ds:itemID="{2EF9EB31-116A-43F4-9ED5-D1EE01AF4E02}">
  <ds:schemaRefs/>
</ds:datastoreItem>
</file>

<file path=customXml/itemProps14.xml><?xml version="1.0" encoding="utf-8"?>
<ds:datastoreItem xmlns:ds="http://schemas.openxmlformats.org/officeDocument/2006/customXml" ds:itemID="{1ED751CE-26F7-4A3B-827C-DE8642E695BE}">
  <ds:schemaRefs/>
</ds:datastoreItem>
</file>

<file path=customXml/itemProps15.xml><?xml version="1.0" encoding="utf-8"?>
<ds:datastoreItem xmlns:ds="http://schemas.openxmlformats.org/officeDocument/2006/customXml" ds:itemID="{4CF16EFA-4C84-4E0C-89FD-DC19BCE848D9}">
  <ds:schemaRefs/>
</ds:datastoreItem>
</file>

<file path=customXml/itemProps16.xml><?xml version="1.0" encoding="utf-8"?>
<ds:datastoreItem xmlns:ds="http://schemas.openxmlformats.org/officeDocument/2006/customXml" ds:itemID="{D595467E-99C2-45BE-8B11-2919FEE808DD}">
  <ds:schemaRefs/>
</ds:datastoreItem>
</file>

<file path=customXml/itemProps17.xml><?xml version="1.0" encoding="utf-8"?>
<ds:datastoreItem xmlns:ds="http://schemas.openxmlformats.org/officeDocument/2006/customXml" ds:itemID="{2DB1E7E7-75FA-44BF-A4B2-ED59DC02FEBD}">
  <ds:schemaRefs>
    <ds:schemaRef ds:uri="http://schemas.microsoft.com/DataMashup"/>
  </ds:schemaRefs>
</ds:datastoreItem>
</file>

<file path=customXml/itemProps18.xml><?xml version="1.0" encoding="utf-8"?>
<ds:datastoreItem xmlns:ds="http://schemas.openxmlformats.org/officeDocument/2006/customXml" ds:itemID="{EBCAD4A4-42CD-4E78-B071-336AA0076C7C}">
  <ds:schemaRefs/>
</ds:datastoreItem>
</file>

<file path=customXml/itemProps19.xml><?xml version="1.0" encoding="utf-8"?>
<ds:datastoreItem xmlns:ds="http://schemas.openxmlformats.org/officeDocument/2006/customXml" ds:itemID="{0868BD69-6ACB-40BC-B141-0B8602A5CF8C}">
  <ds:schemaRefs/>
</ds:datastoreItem>
</file>

<file path=customXml/itemProps2.xml><?xml version="1.0" encoding="utf-8"?>
<ds:datastoreItem xmlns:ds="http://schemas.openxmlformats.org/officeDocument/2006/customXml" ds:itemID="{8AF4E61F-20F1-4400-8CD4-6CF23389B2CE}">
  <ds:schemaRefs/>
</ds:datastoreItem>
</file>

<file path=customXml/itemProps20.xml><?xml version="1.0" encoding="utf-8"?>
<ds:datastoreItem xmlns:ds="http://schemas.openxmlformats.org/officeDocument/2006/customXml" ds:itemID="{131BEBC5-A492-4C58-99A4-4C2D18711D04}">
  <ds:schemaRefs/>
</ds:datastoreItem>
</file>

<file path=customXml/itemProps21.xml><?xml version="1.0" encoding="utf-8"?>
<ds:datastoreItem xmlns:ds="http://schemas.openxmlformats.org/officeDocument/2006/customXml" ds:itemID="{62983F55-700B-4747-AADF-64489B10DB1A}">
  <ds:schemaRefs/>
</ds:datastoreItem>
</file>

<file path=customXml/itemProps22.xml><?xml version="1.0" encoding="utf-8"?>
<ds:datastoreItem xmlns:ds="http://schemas.openxmlformats.org/officeDocument/2006/customXml" ds:itemID="{E309F6F0-C351-4D16-BAE8-947BE4BEB7F6}">
  <ds:schemaRefs/>
</ds:datastoreItem>
</file>

<file path=customXml/itemProps23.xml><?xml version="1.0" encoding="utf-8"?>
<ds:datastoreItem xmlns:ds="http://schemas.openxmlformats.org/officeDocument/2006/customXml" ds:itemID="{747B4531-16BB-40D5-84A7-C871C970A1C5}">
  <ds:schemaRefs/>
</ds:datastoreItem>
</file>

<file path=customXml/itemProps24.xml><?xml version="1.0" encoding="utf-8"?>
<ds:datastoreItem xmlns:ds="http://schemas.openxmlformats.org/officeDocument/2006/customXml" ds:itemID="{3770F629-2DF8-42FA-A580-120425CCA77B}">
  <ds:schemaRefs/>
</ds:datastoreItem>
</file>

<file path=customXml/itemProps25.xml><?xml version="1.0" encoding="utf-8"?>
<ds:datastoreItem xmlns:ds="http://schemas.openxmlformats.org/officeDocument/2006/customXml" ds:itemID="{911222AE-AAAA-43F3-A50F-9EA325ACAB86}">
  <ds:schemaRefs/>
</ds:datastoreItem>
</file>

<file path=customXml/itemProps26.xml><?xml version="1.0" encoding="utf-8"?>
<ds:datastoreItem xmlns:ds="http://schemas.openxmlformats.org/officeDocument/2006/customXml" ds:itemID="{307492CB-B9AE-4070-B16E-7A05886CF56A}">
  <ds:schemaRefs/>
</ds:datastoreItem>
</file>

<file path=customXml/itemProps27.xml><?xml version="1.0" encoding="utf-8"?>
<ds:datastoreItem xmlns:ds="http://schemas.openxmlformats.org/officeDocument/2006/customXml" ds:itemID="{8002D942-E0C1-4A9F-8F7D-28CE6B9C7EEB}">
  <ds:schemaRefs/>
</ds:datastoreItem>
</file>

<file path=customXml/itemProps28.xml><?xml version="1.0" encoding="utf-8"?>
<ds:datastoreItem xmlns:ds="http://schemas.openxmlformats.org/officeDocument/2006/customXml" ds:itemID="{24293BC6-5EE9-4780-9A28-017A2CA1C480}">
  <ds:schemaRefs/>
</ds:datastoreItem>
</file>

<file path=customXml/itemProps29.xml><?xml version="1.0" encoding="utf-8"?>
<ds:datastoreItem xmlns:ds="http://schemas.openxmlformats.org/officeDocument/2006/customXml" ds:itemID="{AE406EAC-8CD5-452F-9E4E-C32FD99A321F}">
  <ds:schemaRefs/>
</ds:datastoreItem>
</file>

<file path=customXml/itemProps3.xml><?xml version="1.0" encoding="utf-8"?>
<ds:datastoreItem xmlns:ds="http://schemas.openxmlformats.org/officeDocument/2006/customXml" ds:itemID="{3D8C8B92-D583-411F-AD8F-D0ADF25193A6}">
  <ds:schemaRefs/>
</ds:datastoreItem>
</file>

<file path=customXml/itemProps30.xml><?xml version="1.0" encoding="utf-8"?>
<ds:datastoreItem xmlns:ds="http://schemas.openxmlformats.org/officeDocument/2006/customXml" ds:itemID="{23D05C24-76FC-404F-A6D3-85E328B81D7C}">
  <ds:schemaRefs/>
</ds:datastoreItem>
</file>

<file path=customXml/itemProps4.xml><?xml version="1.0" encoding="utf-8"?>
<ds:datastoreItem xmlns:ds="http://schemas.openxmlformats.org/officeDocument/2006/customXml" ds:itemID="{CA87A4F3-4B6D-4D43-872F-03F727E0A433}">
  <ds:schemaRefs/>
</ds:datastoreItem>
</file>

<file path=customXml/itemProps5.xml><?xml version="1.0" encoding="utf-8"?>
<ds:datastoreItem xmlns:ds="http://schemas.openxmlformats.org/officeDocument/2006/customXml" ds:itemID="{8E48C146-1001-4BAB-A8FE-C740FDCBABC2}">
  <ds:schemaRefs/>
</ds:datastoreItem>
</file>

<file path=customXml/itemProps6.xml><?xml version="1.0" encoding="utf-8"?>
<ds:datastoreItem xmlns:ds="http://schemas.openxmlformats.org/officeDocument/2006/customXml" ds:itemID="{230791F4-84C9-48D8-B7C8-DB54EFA0198D}">
  <ds:schemaRefs/>
</ds:datastoreItem>
</file>

<file path=customXml/itemProps7.xml><?xml version="1.0" encoding="utf-8"?>
<ds:datastoreItem xmlns:ds="http://schemas.openxmlformats.org/officeDocument/2006/customXml" ds:itemID="{2D8A17CE-4825-47B3-813E-E09A2107DABB}">
  <ds:schemaRefs/>
</ds:datastoreItem>
</file>

<file path=customXml/itemProps8.xml><?xml version="1.0" encoding="utf-8"?>
<ds:datastoreItem xmlns:ds="http://schemas.openxmlformats.org/officeDocument/2006/customXml" ds:itemID="{AC43C085-1734-4D58-A4F1-7C3BD5AD2111}">
  <ds:schemaRefs/>
</ds:datastoreItem>
</file>

<file path=customXml/itemProps9.xml><?xml version="1.0" encoding="utf-8"?>
<ds:datastoreItem xmlns:ds="http://schemas.openxmlformats.org/officeDocument/2006/customXml" ds:itemID="{6E94E191-156E-4983-AA55-8D08A17FD95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fTransactions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soml soml</dc:creator>
  <cp:lastModifiedBy>soml soml</cp:lastModifiedBy>
  <dcterms:created xsi:type="dcterms:W3CDTF">2022-09-07T14:01:07Z</dcterms:created>
  <dcterms:modified xsi:type="dcterms:W3CDTF">2022-09-09T21:15:02Z</dcterms:modified>
</cp:coreProperties>
</file>